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980" yWindow="-90" windowWidth="15030" windowHeight="11040" tabRatio="752"/>
  </bookViews>
  <sheets>
    <sheet name="Cover" sheetId="10" r:id="rId1"/>
    <sheet name="A- Applicant Info" sheetId="1" r:id="rId2"/>
    <sheet name="DATA_DO NOT TOUCH!!" sheetId="9" state="hidden" r:id="rId3"/>
    <sheet name="B- Project Description" sheetId="2" r:id="rId4"/>
    <sheet name="C- VAP Proposal" sheetId="3" r:id="rId5"/>
    <sheet name="D- Budget" sheetId="6" r:id="rId6"/>
    <sheet name="E- Closure Plan" sheetId="7" r:id="rId7"/>
    <sheet name="F- Metrics" sheetId="5" r:id="rId8"/>
  </sheets>
  <definedNames>
    <definedName name="_xlnm.Print_Area" localSheetId="1">'A- Applicant Info'!$A$1:$K$38</definedName>
    <definedName name="_xlnm.Print_Area" localSheetId="3">'B- Project Description'!$A$1:$C$29</definedName>
    <definedName name="_xlnm.Print_Area" localSheetId="4">'C- VAP Proposal'!$A$1:$C$22</definedName>
    <definedName name="_xlnm.Print_Area" localSheetId="0">Cover!$A$1:$P$26</definedName>
    <definedName name="_xlnm.Print_Area" localSheetId="5">'D- Budget'!$A$1:$N$86</definedName>
    <definedName name="_xlnm.Print_Area" localSheetId="6">'E- Closure Plan'!$A$1:$C$10</definedName>
    <definedName name="_xlnm.Print_Area" localSheetId="7">'F- Metrics'!$A$2:$D$60</definedName>
  </definedNames>
  <calcPr calcId="145621"/>
</workbook>
</file>

<file path=xl/calcChain.xml><?xml version="1.0" encoding="utf-8"?>
<calcChain xmlns="http://schemas.openxmlformats.org/spreadsheetml/2006/main">
  <c r="B45" i="5" l="1"/>
  <c r="B46" i="5" s="1"/>
  <c r="B47" i="5" s="1"/>
  <c r="B48" i="5" s="1"/>
  <c r="B49" i="5" s="1"/>
  <c r="B50" i="5" s="1"/>
  <c r="B51" i="5" s="1"/>
  <c r="B52" i="5" s="1"/>
  <c r="B53" i="5" s="1"/>
  <c r="B54" i="5" s="1"/>
  <c r="B55" i="5" s="1"/>
  <c r="B56" i="5" s="1"/>
  <c r="B57" i="5" s="1"/>
  <c r="B58" i="5" s="1"/>
  <c r="B59" i="5" s="1"/>
  <c r="B60" i="5" s="1"/>
  <c r="M30" i="6"/>
  <c r="N49" i="6" s="1"/>
  <c r="C14" i="9" l="1"/>
  <c r="G13" i="1" s="1"/>
  <c r="C2" i="9"/>
  <c r="G6" i="1" s="1"/>
  <c r="C28" i="3"/>
  <c r="B37" i="5"/>
  <c r="B38" i="5" s="1"/>
  <c r="B39" i="5" s="1"/>
  <c r="B40" i="5" s="1"/>
  <c r="B41" i="5" s="1"/>
  <c r="B42" i="5" s="1"/>
  <c r="B43" i="5" s="1"/>
  <c r="B44" i="5" s="1"/>
  <c r="B9" i="5"/>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C8" i="2" l="1"/>
  <c r="C8" i="7" l="1"/>
  <c r="C22" i="3"/>
  <c r="A53" i="6" l="1"/>
  <c r="H14" i="6"/>
  <c r="E47" i="6"/>
  <c r="F47" i="6"/>
  <c r="G47" i="6"/>
  <c r="H47" i="6"/>
  <c r="I47" i="6"/>
  <c r="J47" i="6"/>
  <c r="K47" i="6"/>
  <c r="L47" i="6"/>
  <c r="M47" i="6"/>
  <c r="D47" i="6"/>
  <c r="E29" i="6"/>
  <c r="F29" i="6"/>
  <c r="G29" i="6"/>
  <c r="H29" i="6"/>
  <c r="I29" i="6"/>
  <c r="J29" i="6"/>
  <c r="K29" i="6"/>
  <c r="L29" i="6"/>
  <c r="M29" i="6"/>
  <c r="D29" i="6"/>
  <c r="E14" i="6"/>
  <c r="E30" i="6" s="1"/>
  <c r="F14" i="6"/>
  <c r="F30" i="6" s="1"/>
  <c r="G14" i="6"/>
  <c r="G30" i="6" s="1"/>
  <c r="I14" i="6"/>
  <c r="J14" i="6"/>
  <c r="K14" i="6"/>
  <c r="L14" i="6"/>
  <c r="M14" i="6"/>
  <c r="D14" i="6"/>
  <c r="A82" i="6"/>
  <c r="A83" i="6"/>
  <c r="A84" i="6"/>
  <c r="A85" i="6"/>
  <c r="A81" i="6"/>
  <c r="A63" i="6"/>
  <c r="A64" i="6"/>
  <c r="A65" i="6"/>
  <c r="A66" i="6"/>
  <c r="A62" i="6"/>
  <c r="A56" i="6"/>
  <c r="A57" i="6"/>
  <c r="A58" i="6"/>
  <c r="A59" i="6"/>
  <c r="A55" i="6"/>
  <c r="A52" i="6"/>
  <c r="A54" i="6"/>
  <c r="A8" i="6"/>
  <c r="A9" i="6" s="1"/>
  <c r="A10" i="6" s="1"/>
  <c r="A11" i="6" s="1"/>
  <c r="A12" i="6" s="1"/>
  <c r="A13" i="6" s="1"/>
  <c r="A14" i="6" s="1"/>
  <c r="A17" i="6" s="1"/>
  <c r="N73" i="6"/>
  <c r="N74" i="6"/>
  <c r="N75" i="6"/>
  <c r="N76" i="6"/>
  <c r="N72" i="6"/>
  <c r="C17" i="3"/>
  <c r="C13" i="3"/>
  <c r="C9" i="3"/>
  <c r="C5" i="3"/>
  <c r="C28" i="2"/>
  <c r="C24" i="2"/>
  <c r="C20" i="2"/>
  <c r="C16" i="2"/>
  <c r="C12" i="2"/>
  <c r="D30" i="6" l="1"/>
  <c r="H30" i="6"/>
  <c r="J30" i="6"/>
  <c r="I30" i="6"/>
  <c r="K30" i="6"/>
  <c r="L30" i="6"/>
  <c r="N78" i="6"/>
  <c r="A18" i="6"/>
  <c r="A19" i="6" s="1"/>
  <c r="A20" i="6" s="1"/>
  <c r="A21" i="6" s="1"/>
  <c r="A22" i="6" s="1"/>
  <c r="A23" i="6" s="1"/>
  <c r="A24" i="6" s="1"/>
  <c r="A25" i="6" s="1"/>
  <c r="A26" i="6" s="1"/>
  <c r="A27" i="6" s="1"/>
  <c r="A28" i="6" s="1"/>
  <c r="A29" i="6" s="1"/>
  <c r="A30" i="6" s="1"/>
  <c r="A33" i="6" s="1"/>
  <c r="A34" i="6" s="1"/>
  <c r="A35" i="6" s="1"/>
  <c r="A36" i="6" s="1"/>
  <c r="A37" i="6" s="1"/>
  <c r="A38" i="6" s="1"/>
  <c r="A39" i="6" s="1"/>
  <c r="A40" i="6" s="1"/>
  <c r="A41" i="6" s="1"/>
  <c r="A42" i="6" s="1"/>
  <c r="A43" i="6" s="1"/>
  <c r="A44" i="6" s="1"/>
  <c r="A45" i="6" s="1"/>
  <c r="A46" i="6" s="1"/>
  <c r="A47" i="6" s="1"/>
  <c r="A49" i="6" s="1"/>
</calcChain>
</file>

<file path=xl/sharedStrings.xml><?xml version="1.0" encoding="utf-8"?>
<sst xmlns="http://schemas.openxmlformats.org/spreadsheetml/2006/main" count="235" uniqueCount="190">
  <si>
    <t>Vital Access Provider (VAP)</t>
  </si>
  <si>
    <t>Authorizing Officer Contact Information:</t>
  </si>
  <si>
    <t xml:space="preserve">Legal Corporate Name </t>
  </si>
  <si>
    <t xml:space="preserve">Provider Type </t>
  </si>
  <si>
    <t xml:space="preserve">Name </t>
  </si>
  <si>
    <t xml:space="preserve">Title </t>
  </si>
  <si>
    <t xml:space="preserve">Phone # </t>
  </si>
  <si>
    <t xml:space="preserve">Email Address </t>
  </si>
  <si>
    <t>Project Description</t>
  </si>
  <si>
    <t>Financial Operating Budget</t>
  </si>
  <si>
    <t>VAP Proposal</t>
  </si>
  <si>
    <t>Characters Used</t>
  </si>
  <si>
    <t>Fax #</t>
  </si>
  <si>
    <t>Program Objectives</t>
  </si>
  <si>
    <t>Line No</t>
  </si>
  <si>
    <t>Description</t>
  </si>
  <si>
    <t xml:space="preserve"> </t>
  </si>
  <si>
    <t>A.</t>
  </si>
  <si>
    <t>Administration/Clerical</t>
  </si>
  <si>
    <t>B.</t>
  </si>
  <si>
    <t>Direct Expenses:</t>
  </si>
  <si>
    <t>Personnel Expenses:</t>
  </si>
  <si>
    <t>Provider Salaries</t>
  </si>
  <si>
    <t>Non Provider Salaries</t>
  </si>
  <si>
    <t>Fringe Benefits</t>
  </si>
  <si>
    <t>Subtotal Personnel</t>
  </si>
  <si>
    <t>Supplies &amp; Contract Expenses</t>
  </si>
  <si>
    <t>Medical Supplies</t>
  </si>
  <si>
    <t>Purchased Services</t>
  </si>
  <si>
    <t>Pharmaceuticals</t>
  </si>
  <si>
    <t>Minor Equipment</t>
  </si>
  <si>
    <t>Major Equipment</t>
  </si>
  <si>
    <t>Telecommunications</t>
  </si>
  <si>
    <t xml:space="preserve">Maintenance </t>
  </si>
  <si>
    <t>Subtotal Supplies &amp; Contracts</t>
  </si>
  <si>
    <t>Subtotal Direct Expenses</t>
  </si>
  <si>
    <t>Indirect Expenses</t>
  </si>
  <si>
    <t xml:space="preserve">Utilities </t>
  </si>
  <si>
    <t>Facility Management</t>
  </si>
  <si>
    <t>Security</t>
  </si>
  <si>
    <t>Information Technology</t>
  </si>
  <si>
    <t>Insurance</t>
  </si>
  <si>
    <t xml:space="preserve">Patient Transportation </t>
  </si>
  <si>
    <t>Quality Improvement</t>
  </si>
  <si>
    <t>Social Service</t>
  </si>
  <si>
    <t>Total Operating Expenses</t>
  </si>
  <si>
    <t>Average Annual FTE's</t>
  </si>
  <si>
    <t>Comments</t>
  </si>
  <si>
    <t>Salaries &amp; Wages</t>
  </si>
  <si>
    <t>Employee Benefits</t>
  </si>
  <si>
    <t>OTPS Costs</t>
  </si>
  <si>
    <t>Total Funding Requested</t>
  </si>
  <si>
    <t>Year 1 Total Budgeted Expense</t>
  </si>
  <si>
    <t>Year 2 Total Budgeted Expense</t>
  </si>
  <si>
    <t>Year 3 Total Budgeted Expense</t>
  </si>
  <si>
    <t>Year 4 Total Budgeted Expense</t>
  </si>
  <si>
    <t>Year 5 Total Budgeted Expense</t>
  </si>
  <si>
    <t>5 YEAR BUDGET EXPENDITURES</t>
  </si>
  <si>
    <t>5 YEAR TOTAL OPERATING BUDGET</t>
  </si>
  <si>
    <t>Subtotal Indirect Expenses</t>
  </si>
  <si>
    <t>Other</t>
  </si>
  <si>
    <t>Please specify your sources of capital funding/any additional information:</t>
  </si>
  <si>
    <t>Capital Budget</t>
  </si>
  <si>
    <t>Total Capital Budget</t>
  </si>
  <si>
    <t>Year 3 Total                  Budgeted Expense</t>
  </si>
  <si>
    <t>Total Capital Expenses</t>
  </si>
  <si>
    <t>Closure Plan (if applicable)</t>
  </si>
  <si>
    <t>#</t>
  </si>
  <si>
    <t>Financial Objectives</t>
  </si>
  <si>
    <t>Project Name:</t>
  </si>
  <si>
    <t>State of New York Department of Health</t>
  </si>
  <si>
    <t>Mini Application</t>
  </si>
  <si>
    <t>Applicant Information</t>
  </si>
  <si>
    <t>Application Due on:</t>
  </si>
  <si>
    <t>Budget</t>
  </si>
  <si>
    <t>Metrics</t>
  </si>
  <si>
    <t>To understand the VAP Mini Application, carefully and thoroughly read through the Instructions before completing this application.</t>
  </si>
  <si>
    <t>Legal Corporate Name</t>
  </si>
  <si>
    <t>Provider Type</t>
  </si>
  <si>
    <t>Mailing Address</t>
  </si>
  <si>
    <t>Co-Applicant Contact Information (if applicable):</t>
  </si>
  <si>
    <t>Section A</t>
  </si>
  <si>
    <t>Section B</t>
  </si>
  <si>
    <t>Section C</t>
  </si>
  <si>
    <t>Section D</t>
  </si>
  <si>
    <t>Section E</t>
  </si>
  <si>
    <t>Section F</t>
  </si>
  <si>
    <t>Program Objectives to be Achieved</t>
  </si>
  <si>
    <t>Financial Objectives to be Achieved</t>
  </si>
  <si>
    <t>Extension</t>
  </si>
  <si>
    <t>Operating Certificate Number (OPCERT)</t>
  </si>
  <si>
    <t>MMIS</t>
  </si>
  <si>
    <t>Objectives to be Achieved with Metrics for Documentation:</t>
  </si>
  <si>
    <r>
      <t xml:space="preserve">• Detail in measurable terms the </t>
    </r>
    <r>
      <rPr>
        <u/>
        <sz val="12"/>
        <color theme="1"/>
        <rFont val="Calibri"/>
        <family val="2"/>
        <scheme val="minor"/>
      </rPr>
      <t>program objectives to be achieved</t>
    </r>
    <r>
      <rPr>
        <sz val="12"/>
        <color theme="1"/>
        <rFont val="Calibri"/>
        <family val="2"/>
        <scheme val="minor"/>
      </rPr>
      <t xml:space="preserve"> (e.g., improved patient outcomes, reduced inpatient stays and PQI related admits, increased access to/utilization of ambulatory care services, improved occupancy rates).</t>
    </r>
  </si>
  <si>
    <r>
      <t xml:space="preserve">• Detail in measurable terms the </t>
    </r>
    <r>
      <rPr>
        <u/>
        <sz val="12"/>
        <color theme="1"/>
        <rFont val="Calibri"/>
        <family val="2"/>
        <scheme val="minor"/>
      </rPr>
      <t>financial objectives to be achieved</t>
    </r>
    <r>
      <rPr>
        <sz val="12"/>
        <color theme="1"/>
        <rFont val="Calibri"/>
        <family val="2"/>
        <scheme val="minor"/>
      </rPr>
      <t xml:space="preserve"> (e.g., improved financial metrics documented by operating margins, net profit margins, debt to capital coverage, days cash on hands, improved fund balances, and current rations greater than 1:1).</t>
    </r>
  </si>
  <si>
    <t>Excutive Summary</t>
  </si>
  <si>
    <t>Please provide a brief executive summary for your VAP proposal. (4000 Characters only)</t>
  </si>
  <si>
    <t>Hospital</t>
  </si>
  <si>
    <t>Nursing Home</t>
  </si>
  <si>
    <t>DT&amp;C</t>
  </si>
  <si>
    <t>CHHA</t>
  </si>
  <si>
    <t>Select One</t>
  </si>
  <si>
    <t>Sole Community Provider</t>
  </si>
  <si>
    <t>CAH</t>
  </si>
  <si>
    <t>How will this be measured?</t>
  </si>
  <si>
    <t>FQHC</t>
  </si>
  <si>
    <t>Operating Certificate (OPCERT)</t>
  </si>
  <si>
    <t>NPI #</t>
  </si>
  <si>
    <t>Applicant Provider Information:</t>
  </si>
  <si>
    <t>Address</t>
  </si>
  <si>
    <t>City</t>
  </si>
  <si>
    <t>State</t>
  </si>
  <si>
    <t>ZIP</t>
  </si>
  <si>
    <t>County</t>
  </si>
  <si>
    <t>Albany</t>
  </si>
  <si>
    <t>Allegany</t>
  </si>
  <si>
    <t>Cattaraugus</t>
  </si>
  <si>
    <t>Bronx</t>
  </si>
  <si>
    <t>Broome</t>
  </si>
  <si>
    <t>Chemung</t>
  </si>
  <si>
    <t>Cayuga</t>
  </si>
  <si>
    <t>Chautauqua</t>
  </si>
  <si>
    <t>Chenango</t>
  </si>
  <si>
    <t>Clinton</t>
  </si>
  <si>
    <t>Columbia</t>
  </si>
  <si>
    <t>Cortland</t>
  </si>
  <si>
    <t>Delaware</t>
  </si>
  <si>
    <t>Dutchess</t>
  </si>
  <si>
    <t>Erie</t>
  </si>
  <si>
    <t>Essex</t>
  </si>
  <si>
    <t>Franklin</t>
  </si>
  <si>
    <t>Fulton</t>
  </si>
  <si>
    <t>Genesee</t>
  </si>
  <si>
    <t>Greene</t>
  </si>
  <si>
    <t>Hamilton</t>
  </si>
  <si>
    <t>Herkimer</t>
  </si>
  <si>
    <t>Jefferson</t>
  </si>
  <si>
    <t>Kings</t>
  </si>
  <si>
    <t>Lewis</t>
  </si>
  <si>
    <t>Livingston</t>
  </si>
  <si>
    <t>Madison</t>
  </si>
  <si>
    <t>Monroe</t>
  </si>
  <si>
    <t>Montgomery</t>
  </si>
  <si>
    <t>Nassau</t>
  </si>
  <si>
    <t>New York</t>
  </si>
  <si>
    <t>Niagara</t>
  </si>
  <si>
    <t>Oneida</t>
  </si>
  <si>
    <t>Onondaga</t>
  </si>
  <si>
    <t>Ontario</t>
  </si>
  <si>
    <t>Orange</t>
  </si>
  <si>
    <t>Orleans</t>
  </si>
  <si>
    <t>Oswego</t>
  </si>
  <si>
    <t>Otsego</t>
  </si>
  <si>
    <t>Putnam</t>
  </si>
  <si>
    <t>Queens</t>
  </si>
  <si>
    <t>Rensselaer</t>
  </si>
  <si>
    <t>Richmond (SI)</t>
  </si>
  <si>
    <t>Rockland</t>
  </si>
  <si>
    <t>Saratoga</t>
  </si>
  <si>
    <t>Schenectady</t>
  </si>
  <si>
    <t>Schoharie</t>
  </si>
  <si>
    <t>Schuyler</t>
  </si>
  <si>
    <t>Seneca</t>
  </si>
  <si>
    <t>St. Lawrence</t>
  </si>
  <si>
    <t>Steuben</t>
  </si>
  <si>
    <t>Suffolk</t>
  </si>
  <si>
    <t>Sullivan</t>
  </si>
  <si>
    <t>Tioga</t>
  </si>
  <si>
    <t>Tompkins</t>
  </si>
  <si>
    <t>Ulster</t>
  </si>
  <si>
    <t>Warren</t>
  </si>
  <si>
    <t>Washington</t>
  </si>
  <si>
    <t>Wayne</t>
  </si>
  <si>
    <t>Westchester</t>
  </si>
  <si>
    <t>Wyoming</t>
  </si>
  <si>
    <t>Yates</t>
  </si>
  <si>
    <t xml:space="preserve">Additional Details for "Other" -Direct Expenses </t>
  </si>
  <si>
    <t xml:space="preserve">Additional Details for "Other" - Indirect Expenses </t>
  </si>
  <si>
    <t>Specific problems to be addressed (2500 characters only)</t>
  </si>
  <si>
    <t>The patient population to be targeted/served by the project (2500 characters only)</t>
  </si>
  <si>
    <t>**Please be concise when answering all questions **</t>
  </si>
  <si>
    <t>How this project will better meet the health care needs of the community served by the provider (access, quality, etc.) (2000 characters only)</t>
  </si>
  <si>
    <t>Where the facility is located that impacts community need (e.g., rural area, MUA, federally designated HPSA, CAH) (2500 characters only)</t>
  </si>
  <si>
    <t>The financial condition of the provider to document need (25000 characters only)</t>
  </si>
  <si>
    <r>
      <t xml:space="preserve">If your VAP plan requires capital improvements, how will you obtain funding for these improvements? (Restricted to 2500)
</t>
    </r>
    <r>
      <rPr>
        <sz val="11"/>
        <color theme="1"/>
        <rFont val="Calibri"/>
        <family val="2"/>
        <scheme val="minor"/>
      </rPr>
      <t>**Keep in mind that all Capital costs are NOT funded by the VAP Program**</t>
    </r>
  </si>
  <si>
    <t>Do you think your facility could benefit from a state designated Strategic Planner being assigned to you? (1000 Characters)</t>
  </si>
  <si>
    <t>How will your VAP plan be sustainable after the VAP award period? (2500 characters only)</t>
  </si>
  <si>
    <t>Provide a general timeline for accomplishing the project's activities/goals (3000 characters only)</t>
  </si>
  <si>
    <t>Any Closure Plan should outline how this will be accomplished with a clear timeline for implementing closure and the affect on employees (including severance and other closure costs not covered by other assets of funds, costs related to job relocation, retraining efforts, transitioning of staff to alternate service areas in facility, etc.). (3500 characters only)</t>
  </si>
  <si>
    <t>Objectives for the use of the funds requested? (including health indicators, service volume, occupancy stats, discharge or visit data, etc.) (2500 characters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</si>
</sst>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5" formatCode="&quot;$&quot;#,##0_);\(&quot;$&quot;#,##0\)"/>
    <numFmt numFmtId="164" formatCode="0.0"/>
    <numFmt numFmtId="165" formatCode="&quot;$&quot;#,##0"/>
    <numFmt numFmtId="166" formatCode="[&lt;=9999999]###\-####;\(###\)\ ###\-####"/>
  </numFmts>
  <fonts count="17" x14ac:knownFonts="1">
    <font>
      <sz val="11"/>
      <color theme="1"/>
      <name val="Calibri"/>
      <family val="2"/>
      <scheme val="minor"/>
    </font>
    <font>
      <b/>
      <sz val="11"/>
      <color theme="1"/>
      <name val="Calibri"/>
      <family val="2"/>
      <scheme val="minor"/>
    </font>
    <font>
      <b/>
      <sz val="12"/>
      <color theme="1"/>
      <name val="Times New Roman"/>
      <family val="1"/>
    </font>
    <font>
      <b/>
      <sz val="20"/>
      <color theme="1"/>
      <name val="Calibri"/>
      <family val="2"/>
      <scheme val="minor"/>
    </font>
    <font>
      <b/>
      <sz val="18"/>
      <color theme="1"/>
      <name val="Calibri"/>
      <family val="2"/>
      <scheme val="minor"/>
    </font>
    <font>
      <b/>
      <sz val="14"/>
      <color theme="1"/>
      <name val="Calibri"/>
      <family val="2"/>
      <scheme val="minor"/>
    </font>
    <font>
      <b/>
      <sz val="12"/>
      <name val="Arial"/>
      <family val="2"/>
    </font>
    <font>
      <sz val="12"/>
      <name val="Arial"/>
      <family val="2"/>
    </font>
    <font>
      <b/>
      <sz val="12"/>
      <color theme="1"/>
      <name val="Calibri"/>
      <family val="2"/>
      <scheme val="minor"/>
    </font>
    <font>
      <b/>
      <sz val="16"/>
      <color theme="1"/>
      <name val="Calibri"/>
      <family val="2"/>
      <scheme val="minor"/>
    </font>
    <font>
      <b/>
      <sz val="24"/>
      <color theme="1"/>
      <name val="Calibri"/>
      <family val="2"/>
      <scheme val="minor"/>
    </font>
    <font>
      <b/>
      <sz val="14"/>
      <name val="Arial"/>
      <family val="2"/>
    </font>
    <font>
      <sz val="24"/>
      <color theme="1"/>
      <name val="Calibri"/>
      <family val="2"/>
      <scheme val="minor"/>
    </font>
    <font>
      <sz val="12"/>
      <color theme="1"/>
      <name val="Calibri"/>
      <family val="2"/>
      <scheme val="minor"/>
    </font>
    <font>
      <u/>
      <sz val="12"/>
      <color theme="1"/>
      <name val="Calibri"/>
      <family val="2"/>
      <scheme val="minor"/>
    </font>
    <font>
      <sz val="11"/>
      <name val="Calibri"/>
      <family val="2"/>
      <scheme val="minor"/>
    </font>
    <font>
      <b/>
      <sz val="2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1">
    <xf numFmtId="0" fontId="0" fillId="0" borderId="0"/>
  </cellStyleXfs>
  <cellXfs count="235">
    <xf numFmtId="0" fontId="0" fillId="0" borderId="0" xfId="0"/>
    <xf numFmtId="0" fontId="0" fillId="0" borderId="0" xfId="0" applyAlignment="1"/>
    <xf numFmtId="0" fontId="0" fillId="2" borderId="0" xfId="0" applyFill="1"/>
    <xf numFmtId="0" fontId="0" fillId="0" borderId="0" xfId="0" applyBorder="1" applyAlignment="1"/>
    <xf numFmtId="0" fontId="0" fillId="0" borderId="0" xfId="0" applyBorder="1"/>
    <xf numFmtId="0" fontId="2" fillId="0" borderId="0" xfId="0" applyFont="1"/>
    <xf numFmtId="0" fontId="0" fillId="2" borderId="0" xfId="0" applyFill="1" applyBorder="1"/>
    <xf numFmtId="0" fontId="0" fillId="0" borderId="0" xfId="0" applyFill="1"/>
    <xf numFmtId="0" fontId="0" fillId="0" borderId="0" xfId="0" applyFill="1" applyBorder="1" applyAlignment="1"/>
    <xf numFmtId="0" fontId="4" fillId="0" borderId="0" xfId="0" applyFont="1"/>
    <xf numFmtId="0" fontId="0" fillId="0" borderId="0" xfId="0" applyBorder="1" applyAlignment="1">
      <alignment horizontal="right"/>
    </xf>
    <xf numFmtId="0" fontId="0" fillId="0" borderId="0" xfId="0" applyAlignment="1">
      <alignment horizontal="left"/>
    </xf>
    <xf numFmtId="0" fontId="0" fillId="0" borderId="0" xfId="0" applyBorder="1" applyAlignment="1">
      <alignment horizontal="left"/>
    </xf>
    <xf numFmtId="0" fontId="0" fillId="0" borderId="0" xfId="0" applyAlignment="1">
      <alignment horizontal="right"/>
    </xf>
    <xf numFmtId="5" fontId="7" fillId="3" borderId="5" xfId="0" applyNumberFormat="1" applyFont="1" applyFill="1" applyBorder="1"/>
    <xf numFmtId="0" fontId="7" fillId="0" borderId="5" xfId="0" applyFont="1" applyFill="1" applyBorder="1" applyProtection="1">
      <protection locked="0"/>
    </xf>
    <xf numFmtId="5" fontId="7" fillId="3" borderId="6" xfId="0" applyNumberFormat="1" applyFont="1" applyFill="1" applyBorder="1"/>
    <xf numFmtId="0" fontId="6" fillId="2" borderId="0" xfId="0" applyFont="1" applyFill="1" applyBorder="1" applyAlignment="1">
      <alignment horizontal="left"/>
    </xf>
    <xf numFmtId="164" fontId="7" fillId="2" borderId="0" xfId="0" applyNumberFormat="1" applyFont="1" applyFill="1" applyBorder="1"/>
    <xf numFmtId="5" fontId="7" fillId="2" borderId="0" xfId="0" applyNumberFormat="1" applyFont="1" applyFill="1" applyBorder="1"/>
    <xf numFmtId="0" fontId="7" fillId="2" borderId="0" xfId="0" applyFont="1" applyFill="1" applyBorder="1" applyProtection="1">
      <protection locked="0"/>
    </xf>
    <xf numFmtId="5" fontId="7" fillId="3" borderId="1" xfId="0" applyNumberFormat="1" applyFont="1" applyFill="1" applyBorder="1" applyAlignment="1"/>
    <xf numFmtId="0" fontId="6" fillId="2" borderId="0" xfId="0" applyFont="1" applyFill="1" applyBorder="1" applyAlignment="1">
      <alignment horizontal="center"/>
    </xf>
    <xf numFmtId="165" fontId="7" fillId="3" borderId="5" xfId="0" applyNumberFormat="1" applyFont="1" applyFill="1" applyBorder="1"/>
    <xf numFmtId="0" fontId="0" fillId="0" borderId="0" xfId="0" applyAlignment="1">
      <alignment horizontal="center" vertical="center" wrapText="1"/>
    </xf>
    <xf numFmtId="0" fontId="0" fillId="0" borderId="1" xfId="0" applyBorder="1" applyAlignment="1">
      <alignment vertical="top" wrapText="1"/>
    </xf>
    <xf numFmtId="0" fontId="1" fillId="0" borderId="0" xfId="0" applyFont="1" applyAlignment="1">
      <alignment vertical="top" wrapText="1"/>
    </xf>
    <xf numFmtId="0" fontId="1" fillId="4" borderId="0" xfId="0" applyFont="1" applyFill="1"/>
    <xf numFmtId="0" fontId="0" fillId="0" borderId="0" xfId="0" applyFill="1" applyBorder="1" applyAlignment="1">
      <alignment horizontal="right"/>
    </xf>
    <xf numFmtId="0" fontId="1" fillId="4" borderId="0" xfId="0" applyFont="1" applyFill="1" applyAlignment="1">
      <alignment wrapText="1"/>
    </xf>
    <xf numFmtId="0" fontId="4" fillId="2" borderId="0" xfId="0" applyFont="1" applyFill="1" applyBorder="1" applyAlignment="1">
      <alignment horizontal="center" vertical="center"/>
    </xf>
    <xf numFmtId="0" fontId="0" fillId="4" borderId="18" xfId="0" applyFill="1" applyBorder="1" applyAlignment="1">
      <alignment horizontal="center" vertical="center" wrapText="1"/>
    </xf>
    <xf numFmtId="0" fontId="5" fillId="4" borderId="36" xfId="0" applyFont="1" applyFill="1" applyBorder="1" applyAlignment="1">
      <alignment horizontal="center"/>
    </xf>
    <xf numFmtId="0" fontId="5" fillId="4" borderId="37" xfId="0" applyFont="1" applyFill="1" applyBorder="1" applyAlignment="1">
      <alignment horizontal="center"/>
    </xf>
    <xf numFmtId="0" fontId="5" fillId="4" borderId="36" xfId="0" applyFont="1" applyFill="1" applyBorder="1" applyAlignment="1">
      <alignment horizontal="center" vertical="center"/>
    </xf>
    <xf numFmtId="0" fontId="5" fillId="4" borderId="37" xfId="0" applyFont="1" applyFill="1" applyBorder="1" applyAlignment="1">
      <alignment horizontal="center" vertical="center"/>
    </xf>
    <xf numFmtId="0" fontId="0" fillId="4" borderId="28" xfId="0" applyFill="1" applyBorder="1" applyAlignment="1">
      <alignment horizontal="center" vertical="center" wrapText="1"/>
    </xf>
    <xf numFmtId="0" fontId="1" fillId="2" borderId="0" xfId="0" applyFont="1" applyFill="1" applyAlignment="1"/>
    <xf numFmtId="0" fontId="8" fillId="4" borderId="0" xfId="0" applyFont="1" applyFill="1"/>
    <xf numFmtId="0" fontId="8" fillId="4" borderId="0" xfId="0" applyFont="1" applyFill="1" applyAlignment="1">
      <alignment wrapText="1"/>
    </xf>
    <xf numFmtId="0" fontId="4" fillId="0" borderId="0" xfId="0" applyFont="1" applyFill="1" applyBorder="1" applyAlignment="1">
      <alignment horizontal="center" vertical="center"/>
    </xf>
    <xf numFmtId="0" fontId="0" fillId="0" borderId="35" xfId="0" applyBorder="1" applyAlignment="1">
      <alignment horizontal="center"/>
    </xf>
    <xf numFmtId="0" fontId="0" fillId="0" borderId="34" xfId="0" applyBorder="1" applyAlignment="1">
      <alignment horizontal="right"/>
    </xf>
    <xf numFmtId="0" fontId="0" fillId="0" borderId="1" xfId="0" applyBorder="1" applyAlignment="1" applyProtection="1">
      <alignment vertical="top" wrapText="1"/>
      <protection locked="0"/>
    </xf>
    <xf numFmtId="0" fontId="0" fillId="0" borderId="1" xfId="0" applyBorder="1" applyAlignment="1" applyProtection="1">
      <alignment horizontal="left" vertical="top" wrapText="1"/>
      <protection locked="0"/>
    </xf>
    <xf numFmtId="0" fontId="8" fillId="4" borderId="1" xfId="0" applyFont="1" applyFill="1" applyBorder="1" applyAlignment="1">
      <alignment horizontal="center" vertical="center" wrapText="1"/>
    </xf>
    <xf numFmtId="0" fontId="3" fillId="0" borderId="1" xfId="0" applyFont="1" applyBorder="1" applyAlignment="1" applyProtection="1">
      <alignment vertical="center" wrapText="1"/>
      <protection locked="0"/>
    </xf>
    <xf numFmtId="0" fontId="0" fillId="4" borderId="11" xfId="0" applyFill="1" applyBorder="1" applyAlignment="1"/>
    <xf numFmtId="0" fontId="0" fillId="4" borderId="12" xfId="0" applyFill="1" applyBorder="1" applyAlignment="1"/>
    <xf numFmtId="0" fontId="12" fillId="0" borderId="0" xfId="0" applyFont="1" applyAlignment="1"/>
    <xf numFmtId="165" fontId="7" fillId="2" borderId="5" xfId="0" applyNumberFormat="1" applyFont="1" applyFill="1" applyBorder="1" applyProtection="1">
      <protection locked="0"/>
    </xf>
    <xf numFmtId="0" fontId="6" fillId="2" borderId="5" xfId="0" applyFont="1" applyFill="1" applyBorder="1" applyAlignment="1" applyProtection="1">
      <alignment horizontal="center"/>
      <protection locked="0"/>
    </xf>
    <xf numFmtId="0" fontId="6" fillId="2" borderId="5" xfId="0" applyFont="1" applyFill="1" applyBorder="1" applyAlignment="1" applyProtection="1">
      <alignment vertical="center"/>
      <protection locked="0"/>
    </xf>
    <xf numFmtId="165" fontId="7" fillId="2" borderId="6" xfId="0" applyNumberFormat="1" applyFont="1" applyFill="1" applyBorder="1" applyProtection="1">
      <protection locked="0"/>
    </xf>
    <xf numFmtId="0" fontId="6" fillId="6" borderId="5" xfId="0" applyFont="1" applyFill="1" applyBorder="1" applyAlignment="1">
      <alignment horizontal="center" wrapText="1"/>
    </xf>
    <xf numFmtId="5" fontId="6" fillId="6" borderId="5" xfId="0" applyNumberFormat="1" applyFont="1" applyFill="1" applyBorder="1" applyAlignment="1">
      <alignment horizontal="center" wrapText="1"/>
    </xf>
    <xf numFmtId="0" fontId="6" fillId="6" borderId="5" xfId="0" applyFont="1" applyFill="1" applyBorder="1" applyAlignment="1">
      <alignment horizontal="center"/>
    </xf>
    <xf numFmtId="0" fontId="6" fillId="6" borderId="5" xfId="0" applyFont="1" applyFill="1" applyBorder="1" applyAlignment="1"/>
    <xf numFmtId="0" fontId="7" fillId="6" borderId="5" xfId="0" applyFont="1" applyFill="1" applyBorder="1" applyAlignment="1">
      <alignment horizontal="left"/>
    </xf>
    <xf numFmtId="0" fontId="7" fillId="6" borderId="5" xfId="0" applyFont="1" applyFill="1" applyBorder="1" applyAlignment="1"/>
    <xf numFmtId="0" fontId="6" fillId="6" borderId="6" xfId="0" applyFont="1" applyFill="1" applyBorder="1" applyAlignment="1">
      <alignment horizontal="center"/>
    </xf>
    <xf numFmtId="0" fontId="6" fillId="6" borderId="15" xfId="0" applyFont="1" applyFill="1" applyBorder="1" applyAlignment="1">
      <alignment horizontal="center"/>
    </xf>
    <xf numFmtId="0" fontId="8" fillId="5" borderId="0" xfId="0" applyFont="1" applyFill="1" applyBorder="1"/>
    <xf numFmtId="0" fontId="0" fillId="5" borderId="0" xfId="0" applyFill="1"/>
    <xf numFmtId="0" fontId="13" fillId="5" borderId="0" xfId="0" applyFont="1" applyFill="1"/>
    <xf numFmtId="0" fontId="0" fillId="5" borderId="30" xfId="0" applyFill="1" applyBorder="1" applyAlignment="1">
      <alignment horizontal="center" vertical="center" wrapText="1"/>
    </xf>
    <xf numFmtId="0" fontId="9" fillId="2" borderId="0" xfId="0" applyFont="1" applyFill="1" applyAlignment="1">
      <alignment horizontal="center"/>
    </xf>
    <xf numFmtId="0" fontId="8" fillId="4" borderId="0" xfId="0" applyFont="1" applyFill="1" applyBorder="1" applyAlignment="1">
      <alignment wrapText="1"/>
    </xf>
    <xf numFmtId="0" fontId="8" fillId="0" borderId="3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3" fillId="0" borderId="0" xfId="0" applyFont="1"/>
    <xf numFmtId="0" fontId="0" fillId="0" borderId="5" xfId="0" applyFill="1" applyBorder="1" applyAlignment="1" applyProtection="1">
      <alignment horizontal="left" vertical="center"/>
      <protection locked="0"/>
    </xf>
    <xf numFmtId="0" fontId="1" fillId="4" borderId="5" xfId="0" applyFont="1" applyFill="1" applyBorder="1" applyAlignment="1">
      <alignment horizontal="center" vertical="center" wrapText="1"/>
    </xf>
    <xf numFmtId="0" fontId="0" fillId="0" borderId="5" xfId="0" applyFill="1" applyBorder="1" applyAlignment="1" applyProtection="1">
      <alignment horizontal="center" vertical="center"/>
    </xf>
    <xf numFmtId="0" fontId="8" fillId="0" borderId="0" xfId="0" applyFont="1"/>
    <xf numFmtId="0" fontId="1" fillId="4" borderId="2" xfId="0" applyFont="1" applyFill="1" applyBorder="1"/>
    <xf numFmtId="0" fontId="1" fillId="0" borderId="0" xfId="0" applyFont="1" applyFill="1" applyBorder="1" applyProtection="1">
      <protection locked="0"/>
    </xf>
    <xf numFmtId="0" fontId="0" fillId="0" borderId="0" xfId="0" applyProtection="1">
      <protection locked="0"/>
    </xf>
    <xf numFmtId="0" fontId="1" fillId="4" borderId="0" xfId="0" applyFont="1" applyFill="1" applyAlignment="1">
      <alignment horizontal="center" vertical="center" wrapText="1"/>
    </xf>
    <xf numFmtId="0" fontId="0" fillId="7" borderId="13" xfId="0" applyFill="1" applyBorder="1" applyAlignment="1" applyProtection="1">
      <alignment horizontal="left" vertical="center" wrapText="1"/>
      <protection locked="0"/>
    </xf>
    <xf numFmtId="0" fontId="13" fillId="0" borderId="0" xfId="0" applyFont="1" applyProtection="1">
      <protection locked="0"/>
    </xf>
    <xf numFmtId="0" fontId="0" fillId="0" borderId="18" xfId="0" applyFont="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13" fillId="0" borderId="0" xfId="0" applyFont="1" applyAlignment="1">
      <alignment horizontal="center"/>
    </xf>
    <xf numFmtId="0" fontId="8" fillId="0" borderId="0" xfId="0" applyFont="1" applyAlignment="1">
      <alignment horizontal="center" vertical="center" wrapText="1"/>
    </xf>
    <xf numFmtId="0" fontId="0" fillId="0" borderId="0" xfId="0" applyAlignment="1">
      <alignment horizontal="center"/>
    </xf>
    <xf numFmtId="0" fontId="16" fillId="0" borderId="0" xfId="0" applyFont="1" applyAlignment="1">
      <alignment horizontal="center"/>
    </xf>
    <xf numFmtId="0" fontId="16" fillId="2" borderId="0" xfId="0" applyFont="1" applyFill="1" applyAlignment="1">
      <alignment horizontal="center"/>
    </xf>
    <xf numFmtId="0" fontId="8" fillId="0" borderId="0" xfId="0" applyFont="1" applyAlignment="1">
      <alignment horizontal="center"/>
    </xf>
    <xf numFmtId="0" fontId="8" fillId="0" borderId="0" xfId="0" applyFont="1" applyBorder="1" applyAlignment="1">
      <alignment horizontal="center"/>
    </xf>
    <xf numFmtId="0" fontId="0" fillId="7" borderId="11" xfId="0" applyFill="1" applyBorder="1" applyAlignment="1" applyProtection="1">
      <alignment horizontal="left" vertical="center" wrapText="1"/>
      <protection locked="0"/>
    </xf>
    <xf numFmtId="0" fontId="0" fillId="7" borderId="13" xfId="0" applyFill="1" applyBorder="1" applyAlignment="1" applyProtection="1">
      <alignment horizontal="left" vertical="center" wrapText="1"/>
      <protection locked="0"/>
    </xf>
    <xf numFmtId="0" fontId="0" fillId="7" borderId="11" xfId="0" applyFill="1" applyBorder="1" applyAlignment="1" applyProtection="1">
      <alignment horizontal="left" vertical="center"/>
      <protection locked="0"/>
    </xf>
    <xf numFmtId="0" fontId="0" fillId="7" borderId="12" xfId="0" applyFill="1" applyBorder="1" applyAlignment="1" applyProtection="1">
      <alignment horizontal="left" vertical="center"/>
      <protection locked="0"/>
    </xf>
    <xf numFmtId="0" fontId="0" fillId="7" borderId="13"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1" fillId="4" borderId="5" xfId="0" applyFont="1" applyFill="1" applyBorder="1" applyAlignment="1">
      <alignment horizontal="center" vertical="center" wrapText="1"/>
    </xf>
    <xf numFmtId="0" fontId="0" fillId="0" borderId="11" xfId="0" applyFill="1" applyBorder="1" applyAlignment="1" applyProtection="1">
      <alignment horizontal="left" vertical="center"/>
      <protection locked="0"/>
    </xf>
    <xf numFmtId="0" fontId="0" fillId="0" borderId="12" xfId="0" applyFill="1" applyBorder="1" applyAlignment="1" applyProtection="1">
      <alignment horizontal="left" vertical="center"/>
      <protection locked="0"/>
    </xf>
    <xf numFmtId="0" fontId="0" fillId="0" borderId="13" xfId="0" applyFill="1" applyBorder="1" applyAlignment="1" applyProtection="1">
      <alignment horizontal="left" vertical="center"/>
      <protection locked="0"/>
    </xf>
    <xf numFmtId="0" fontId="0" fillId="0" borderId="11" xfId="0" applyFill="1" applyBorder="1" applyAlignment="1" applyProtection="1">
      <alignment horizontal="left" vertical="center"/>
    </xf>
    <xf numFmtId="0" fontId="0" fillId="0" borderId="12" xfId="0" applyFill="1" applyBorder="1" applyAlignment="1" applyProtection="1">
      <alignment horizontal="left" vertical="center"/>
    </xf>
    <xf numFmtId="0" fontId="0" fillId="0" borderId="13" xfId="0" applyFill="1" applyBorder="1" applyAlignment="1" applyProtection="1">
      <alignment horizontal="left" vertical="center"/>
    </xf>
    <xf numFmtId="166" fontId="0" fillId="2" borderId="11" xfId="0" applyNumberFormat="1" applyFill="1" applyBorder="1" applyAlignment="1" applyProtection="1">
      <alignment horizontal="left" vertical="center"/>
      <protection locked="0"/>
    </xf>
    <xf numFmtId="166" fontId="0" fillId="2" borderId="12" xfId="0" applyNumberFormat="1" applyFill="1" applyBorder="1" applyAlignment="1" applyProtection="1">
      <alignment horizontal="left" vertical="center"/>
      <protection locked="0"/>
    </xf>
    <xf numFmtId="166" fontId="0" fillId="2" borderId="13" xfId="0" applyNumberFormat="1" applyFill="1" applyBorder="1" applyAlignment="1" applyProtection="1">
      <alignment horizontal="left" vertical="center"/>
      <protection locked="0"/>
    </xf>
    <xf numFmtId="0" fontId="15" fillId="0" borderId="11"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5" fillId="0" borderId="13" xfId="0" applyFont="1" applyFill="1" applyBorder="1" applyAlignment="1" applyProtection="1">
      <alignment horizontal="left" vertical="center"/>
      <protection locked="0"/>
    </xf>
    <xf numFmtId="0" fontId="15" fillId="0" borderId="11" xfId="0" applyFont="1" applyFill="1" applyBorder="1" applyAlignment="1" applyProtection="1">
      <alignment horizontal="left" vertical="center"/>
    </xf>
    <xf numFmtId="0" fontId="15" fillId="0" borderId="12" xfId="0" applyFont="1" applyFill="1" applyBorder="1" applyAlignment="1" applyProtection="1">
      <alignment horizontal="left" vertical="center"/>
    </xf>
    <xf numFmtId="0" fontId="15" fillId="0" borderId="13" xfId="0" applyFont="1" applyFill="1" applyBorder="1" applyAlignment="1" applyProtection="1">
      <alignment horizontal="left" vertical="center"/>
    </xf>
    <xf numFmtId="0" fontId="12" fillId="0" borderId="0" xfId="0" applyFont="1" applyAlignment="1">
      <alignment horizontal="center"/>
    </xf>
    <xf numFmtId="0" fontId="1" fillId="2" borderId="0" xfId="0" applyFont="1" applyFill="1" applyAlignment="1">
      <alignment horizontal="left"/>
    </xf>
    <xf numFmtId="0" fontId="0" fillId="4" borderId="7" xfId="0" applyFill="1" applyBorder="1" applyAlignment="1">
      <alignment horizontal="left" vertical="center"/>
    </xf>
    <xf numFmtId="0" fontId="0" fillId="4" borderId="8" xfId="0" applyFill="1" applyBorder="1" applyAlignment="1">
      <alignment horizontal="left" vertical="center"/>
    </xf>
    <xf numFmtId="0" fontId="0" fillId="4" borderId="9" xfId="0" applyFill="1" applyBorder="1" applyAlignment="1">
      <alignment horizontal="left" vertical="center"/>
    </xf>
    <xf numFmtId="0" fontId="0" fillId="4" borderId="2" xfId="0" applyFill="1" applyBorder="1" applyAlignment="1">
      <alignment horizontal="left" vertical="center"/>
    </xf>
    <xf numFmtId="0" fontId="5" fillId="0" borderId="0" xfId="0" applyFont="1" applyAlignment="1">
      <alignment horizontal="left"/>
    </xf>
    <xf numFmtId="0" fontId="0" fillId="0" borderId="0" xfId="0" applyBorder="1" applyAlignment="1">
      <alignment horizontal="center"/>
    </xf>
    <xf numFmtId="0" fontId="3" fillId="4" borderId="0" xfId="0" applyFont="1" applyFill="1" applyAlignment="1">
      <alignment horizontal="center"/>
    </xf>
    <xf numFmtId="0" fontId="1" fillId="0" borderId="0" xfId="0" applyFont="1" applyAlignment="1">
      <alignment horizontal="center" vertical="center"/>
    </xf>
    <xf numFmtId="0" fontId="4" fillId="4" borderId="0" xfId="0" applyFont="1" applyFill="1" applyAlignment="1">
      <alignment horizontal="center"/>
    </xf>
    <xf numFmtId="165" fontId="7" fillId="3" borderId="21" xfId="0" applyNumberFormat="1" applyFont="1" applyFill="1" applyBorder="1" applyAlignment="1">
      <alignment horizontal="center"/>
    </xf>
    <xf numFmtId="165" fontId="7" fillId="3" borderId="5" xfId="0" applyNumberFormat="1" applyFont="1" applyFill="1" applyBorder="1" applyAlignment="1">
      <alignment horizontal="center"/>
    </xf>
    <xf numFmtId="0" fontId="0" fillId="0" borderId="5" xfId="0" applyBorder="1" applyAlignment="1" applyProtection="1">
      <alignment horizontal="center"/>
      <protection locked="0"/>
    </xf>
    <xf numFmtId="0" fontId="0" fillId="0" borderId="22" xfId="0" applyBorder="1" applyAlignment="1" applyProtection="1">
      <alignment horizontal="center"/>
      <protection locked="0"/>
    </xf>
    <xf numFmtId="165" fontId="7" fillId="3" borderId="23" xfId="0" applyNumberFormat="1" applyFont="1" applyFill="1" applyBorder="1" applyAlignment="1">
      <alignment horizontal="center"/>
    </xf>
    <xf numFmtId="165" fontId="7" fillId="3" borderId="24" xfId="0" applyNumberFormat="1" applyFont="1" applyFill="1" applyBorder="1" applyAlignment="1">
      <alignment horizontal="center"/>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1" fillId="4" borderId="0" xfId="0" applyFont="1" applyFill="1" applyBorder="1" applyAlignment="1">
      <alignment horizontal="left"/>
    </xf>
    <xf numFmtId="164" fontId="7" fillId="6" borderId="15" xfId="0" applyNumberFormat="1" applyFont="1" applyFill="1" applyBorder="1" applyAlignment="1">
      <alignment horizontal="center"/>
    </xf>
    <xf numFmtId="164" fontId="7" fillId="6" borderId="9" xfId="0" applyNumberFormat="1" applyFont="1" applyFill="1" applyBorder="1" applyAlignment="1">
      <alignment horizontal="center"/>
    </xf>
    <xf numFmtId="0" fontId="6" fillId="6" borderId="9" xfId="0" applyFont="1" applyFill="1" applyBorder="1" applyAlignment="1">
      <alignment horizontal="right" indent="1"/>
    </xf>
    <xf numFmtId="0" fontId="6" fillId="6" borderId="10" xfId="0" applyFont="1" applyFill="1" applyBorder="1" applyAlignment="1">
      <alignment horizontal="right" indent="1"/>
    </xf>
    <xf numFmtId="0" fontId="6" fillId="2" borderId="7"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5" fontId="7" fillId="2" borderId="7" xfId="0" applyNumberFormat="1" applyFont="1" applyFill="1" applyBorder="1" applyAlignment="1" applyProtection="1">
      <alignment horizontal="center"/>
      <protection locked="0"/>
    </xf>
    <xf numFmtId="5" fontId="7" fillId="2" borderId="3" xfId="0" applyNumberFormat="1" applyFont="1" applyFill="1" applyBorder="1" applyAlignment="1" applyProtection="1">
      <alignment horizontal="center"/>
      <protection locked="0"/>
    </xf>
    <xf numFmtId="5" fontId="7" fillId="2" borderId="11" xfId="0" applyNumberFormat="1" applyFont="1" applyFill="1" applyBorder="1" applyAlignment="1" applyProtection="1">
      <alignment horizontal="center"/>
      <protection locked="0"/>
    </xf>
    <xf numFmtId="5" fontId="7" fillId="2" borderId="12" xfId="0" applyNumberFormat="1" applyFont="1" applyFill="1" applyBorder="1" applyAlignment="1" applyProtection="1">
      <alignment horizontal="center"/>
      <protection locked="0"/>
    </xf>
    <xf numFmtId="0" fontId="6" fillId="6" borderId="6"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7"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16"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5" xfId="0" applyFont="1" applyFill="1" applyBorder="1" applyAlignment="1">
      <alignment horizontal="center" wrapText="1"/>
    </xf>
    <xf numFmtId="0" fontId="6" fillId="6" borderId="7" xfId="0" applyFont="1" applyFill="1" applyBorder="1" applyAlignment="1">
      <alignment horizontal="center" wrapText="1"/>
    </xf>
    <xf numFmtId="0" fontId="6" fillId="6" borderId="3" xfId="0" applyFont="1" applyFill="1" applyBorder="1" applyAlignment="1">
      <alignment horizontal="center" wrapText="1"/>
    </xf>
    <xf numFmtId="0" fontId="6" fillId="6" borderId="16" xfId="0" applyFont="1" applyFill="1" applyBorder="1" applyAlignment="1">
      <alignment horizontal="center" wrapText="1"/>
    </xf>
    <xf numFmtId="0" fontId="6" fillId="6" borderId="4" xfId="0" applyFont="1" applyFill="1" applyBorder="1" applyAlignment="1">
      <alignment horizontal="center" wrapText="1"/>
    </xf>
    <xf numFmtId="0" fontId="6" fillId="6" borderId="9" xfId="0" applyFont="1" applyFill="1" applyBorder="1" applyAlignment="1">
      <alignment horizontal="center" wrapText="1"/>
    </xf>
    <xf numFmtId="0" fontId="6" fillId="6" borderId="10" xfId="0" applyFont="1" applyFill="1" applyBorder="1" applyAlignment="1">
      <alignment horizontal="center" wrapText="1"/>
    </xf>
    <xf numFmtId="0" fontId="6" fillId="2" borderId="11" xfId="0" applyFont="1" applyFill="1" applyBorder="1" applyAlignment="1" applyProtection="1">
      <alignment horizontal="left"/>
      <protection locked="0"/>
    </xf>
    <xf numFmtId="0" fontId="6" fillId="2" borderId="13" xfId="0" applyFont="1" applyFill="1" applyBorder="1" applyAlignment="1" applyProtection="1">
      <alignment horizontal="left"/>
      <protection locked="0"/>
    </xf>
    <xf numFmtId="165" fontId="7" fillId="3" borderId="28" xfId="0" applyNumberFormat="1" applyFont="1" applyFill="1" applyBorder="1" applyAlignment="1">
      <alignment horizontal="center"/>
    </xf>
    <xf numFmtId="165" fontId="7" fillId="3" borderId="13" xfId="0" applyNumberFormat="1" applyFont="1" applyFill="1" applyBorder="1" applyAlignment="1">
      <alignment horizontal="center"/>
    </xf>
    <xf numFmtId="165" fontId="7" fillId="3" borderId="17" xfId="0" applyNumberFormat="1" applyFont="1" applyFill="1" applyBorder="1" applyAlignment="1">
      <alignment horizontal="center"/>
    </xf>
    <xf numFmtId="165" fontId="7" fillId="3" borderId="29" xfId="0" applyNumberFormat="1" applyFont="1" applyFill="1" applyBorder="1" applyAlignment="1">
      <alignment horizontal="center"/>
    </xf>
    <xf numFmtId="165" fontId="7" fillId="3" borderId="26" xfId="0" applyNumberFormat="1" applyFont="1" applyFill="1" applyBorder="1" applyAlignment="1">
      <alignment horizontal="center"/>
    </xf>
    <xf numFmtId="165" fontId="7" fillId="3" borderId="27" xfId="0" applyNumberFormat="1" applyFont="1" applyFill="1" applyBorder="1" applyAlignment="1">
      <alignment horizontal="center"/>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165" fontId="7" fillId="3" borderId="18" xfId="0" applyNumberFormat="1" applyFont="1" applyFill="1" applyBorder="1" applyAlignment="1">
      <alignment horizontal="center"/>
    </xf>
    <xf numFmtId="165" fontId="7" fillId="3" borderId="19" xfId="0" applyNumberFormat="1" applyFont="1" applyFill="1" applyBorder="1" applyAlignment="1">
      <alignment horizontal="center"/>
    </xf>
    <xf numFmtId="5" fontId="6" fillId="6" borderId="11" xfId="0" applyNumberFormat="1" applyFont="1" applyFill="1" applyBorder="1" applyAlignment="1">
      <alignment horizontal="center" wrapText="1"/>
    </xf>
    <xf numFmtId="5" fontId="6" fillId="6" borderId="12" xfId="0" applyNumberFormat="1" applyFont="1" applyFill="1" applyBorder="1" applyAlignment="1">
      <alignment horizontal="center" wrapText="1"/>
    </xf>
    <xf numFmtId="5" fontId="6" fillId="6" borderId="13" xfId="0" applyNumberFormat="1" applyFont="1" applyFill="1" applyBorder="1" applyAlignment="1">
      <alignment horizontal="center" wrapText="1"/>
    </xf>
    <xf numFmtId="164" fontId="7" fillId="6" borderId="5" xfId="0" applyNumberFormat="1" applyFont="1" applyFill="1" applyBorder="1" applyAlignment="1">
      <alignment horizontal="center"/>
    </xf>
    <xf numFmtId="164" fontId="7" fillId="6" borderId="11" xfId="0" applyNumberFormat="1" applyFont="1" applyFill="1" applyBorder="1" applyAlignment="1">
      <alignment horizontal="center"/>
    </xf>
    <xf numFmtId="0" fontId="6" fillId="6" borderId="5" xfId="0" applyFont="1" applyFill="1" applyBorder="1" applyAlignment="1">
      <alignment horizontal="center"/>
    </xf>
    <xf numFmtId="0" fontId="6" fillId="6" borderId="6" xfId="0" applyFont="1" applyFill="1" applyBorder="1" applyAlignment="1">
      <alignment horizontal="center"/>
    </xf>
    <xf numFmtId="0" fontId="6" fillId="6" borderId="16" xfId="0" applyFont="1" applyFill="1" applyBorder="1" applyAlignment="1">
      <alignment horizontal="center"/>
    </xf>
    <xf numFmtId="0" fontId="6" fillId="6" borderId="0" xfId="0" applyFont="1" applyFill="1" applyBorder="1" applyAlignment="1">
      <alignment horizontal="center"/>
    </xf>
    <xf numFmtId="0" fontId="6" fillId="6" borderId="4" xfId="0" applyFont="1" applyFill="1" applyBorder="1" applyAlignment="1">
      <alignment horizontal="center"/>
    </xf>
    <xf numFmtId="5" fontId="7" fillId="2" borderId="8" xfId="0" applyNumberFormat="1" applyFont="1" applyFill="1" applyBorder="1" applyAlignment="1" applyProtection="1">
      <alignment horizontal="center"/>
      <protection locked="0"/>
    </xf>
    <xf numFmtId="0" fontId="11" fillId="4" borderId="9" xfId="0" applyFont="1" applyFill="1" applyBorder="1" applyAlignment="1">
      <alignment horizontal="left"/>
    </xf>
    <xf numFmtId="0" fontId="11" fillId="4" borderId="2" xfId="0" applyFont="1" applyFill="1" applyBorder="1" applyAlignment="1">
      <alignment horizontal="left"/>
    </xf>
    <xf numFmtId="0" fontId="11" fillId="4" borderId="10" xfId="0" applyFont="1" applyFill="1" applyBorder="1" applyAlignment="1">
      <alignment horizontal="left"/>
    </xf>
    <xf numFmtId="5" fontId="7" fillId="2" borderId="13" xfId="0" applyNumberFormat="1" applyFont="1" applyFill="1" applyBorder="1" applyAlignment="1" applyProtection="1">
      <alignment horizontal="center"/>
      <protection locked="0"/>
    </xf>
    <xf numFmtId="0" fontId="6" fillId="6" borderId="5" xfId="0" applyFont="1" applyFill="1" applyBorder="1" applyAlignment="1">
      <alignment horizontal="right" indent="1"/>
    </xf>
    <xf numFmtId="0" fontId="6" fillId="6" borderId="11" xfId="0" applyFont="1" applyFill="1" applyBorder="1" applyAlignment="1">
      <alignment horizontal="right" indent="1"/>
    </xf>
    <xf numFmtId="0" fontId="7" fillId="6" borderId="11" xfId="0" applyFont="1" applyFill="1" applyBorder="1" applyAlignment="1">
      <alignment horizontal="left"/>
    </xf>
    <xf numFmtId="0" fontId="7" fillId="6" borderId="13" xfId="0" applyFont="1" applyFill="1" applyBorder="1" applyAlignment="1">
      <alignment horizontal="left"/>
    </xf>
    <xf numFmtId="0" fontId="7" fillId="6" borderId="7" xfId="0" applyFont="1" applyFill="1" applyBorder="1" applyAlignment="1">
      <alignment horizontal="left"/>
    </xf>
    <xf numFmtId="0" fontId="7" fillId="6" borderId="3" xfId="0" applyFont="1" applyFill="1" applyBorder="1" applyAlignment="1">
      <alignment horizontal="left"/>
    </xf>
    <xf numFmtId="0" fontId="7" fillId="6" borderId="5" xfId="0" applyFont="1" applyFill="1" applyBorder="1" applyAlignment="1">
      <alignment horizontal="left"/>
    </xf>
    <xf numFmtId="0" fontId="6" fillId="6" borderId="13" xfId="0" applyFont="1" applyFill="1" applyBorder="1" applyAlignment="1">
      <alignment horizontal="right" indent="1"/>
    </xf>
    <xf numFmtId="0" fontId="6" fillId="6" borderId="11" xfId="0" applyFont="1" applyFill="1" applyBorder="1" applyAlignment="1">
      <alignment horizontal="left"/>
    </xf>
    <xf numFmtId="0" fontId="6" fillId="6" borderId="13" xfId="0" applyFont="1" applyFill="1" applyBorder="1" applyAlignment="1">
      <alignment horizontal="left"/>
    </xf>
    <xf numFmtId="0" fontId="6" fillId="6" borderId="11" xfId="0" applyFont="1" applyFill="1" applyBorder="1" applyAlignment="1">
      <alignment horizontal="center"/>
    </xf>
    <xf numFmtId="0" fontId="6" fillId="6" borderId="12" xfId="0" applyFont="1" applyFill="1" applyBorder="1" applyAlignment="1">
      <alignment horizontal="center"/>
    </xf>
    <xf numFmtId="0" fontId="6" fillId="6" borderId="13" xfId="0" applyFont="1" applyFill="1" applyBorder="1" applyAlignment="1">
      <alignment horizontal="center"/>
    </xf>
    <xf numFmtId="164" fontId="7" fillId="6" borderId="12" xfId="0" applyNumberFormat="1" applyFont="1" applyFill="1" applyBorder="1" applyAlignment="1">
      <alignment horizontal="center"/>
    </xf>
    <xf numFmtId="164" fontId="7" fillId="6" borderId="13" xfId="0" applyNumberFormat="1" applyFont="1" applyFill="1" applyBorder="1" applyAlignment="1">
      <alignment horizontal="center"/>
    </xf>
    <xf numFmtId="0" fontId="7" fillId="6" borderId="11" xfId="0" applyFont="1" applyFill="1" applyBorder="1" applyAlignment="1">
      <alignment horizontal="left" indent="3"/>
    </xf>
    <xf numFmtId="0" fontId="7" fillId="6" borderId="13" xfId="0" applyFont="1" applyFill="1" applyBorder="1" applyAlignment="1">
      <alignment horizontal="left" indent="3"/>
    </xf>
    <xf numFmtId="0" fontId="6" fillId="6" borderId="6" xfId="0" applyFont="1" applyFill="1" applyBorder="1" applyAlignment="1">
      <alignment horizontal="center" wrapText="1"/>
    </xf>
    <xf numFmtId="0" fontId="6" fillId="6" borderId="14" xfId="0" applyFont="1" applyFill="1" applyBorder="1" applyAlignment="1">
      <alignment horizontal="center" wrapText="1"/>
    </xf>
    <xf numFmtId="0" fontId="6" fillId="6" borderId="15" xfId="0" applyFont="1" applyFill="1" applyBorder="1" applyAlignment="1">
      <alignment horizontal="center" wrapText="1"/>
    </xf>
    <xf numFmtId="0" fontId="7" fillId="6" borderId="11" xfId="0" applyFont="1" applyFill="1" applyBorder="1" applyAlignment="1">
      <alignment horizontal="center"/>
    </xf>
    <xf numFmtId="0" fontId="7" fillId="6" borderId="13" xfId="0" applyFont="1" applyFill="1" applyBorder="1" applyAlignment="1">
      <alignment horizontal="center"/>
    </xf>
    <xf numFmtId="5" fontId="7" fillId="6" borderId="7" xfId="0" applyNumberFormat="1" applyFont="1" applyFill="1" applyBorder="1" applyAlignment="1">
      <alignment horizontal="center"/>
    </xf>
    <xf numFmtId="5" fontId="7" fillId="6" borderId="8" xfId="0" applyNumberFormat="1" applyFont="1" applyFill="1" applyBorder="1" applyAlignment="1">
      <alignment horizontal="center"/>
    </xf>
    <xf numFmtId="5" fontId="7" fillId="6" borderId="3" xfId="0" applyNumberFormat="1" applyFont="1" applyFill="1" applyBorder="1" applyAlignment="1">
      <alignment horizontal="center"/>
    </xf>
    <xf numFmtId="5" fontId="7" fillId="6" borderId="16" xfId="0" applyNumberFormat="1" applyFont="1" applyFill="1" applyBorder="1" applyAlignment="1">
      <alignment horizontal="center"/>
    </xf>
    <xf numFmtId="5" fontId="7" fillId="6" borderId="0" xfId="0" applyNumberFormat="1" applyFont="1" applyFill="1" applyBorder="1" applyAlignment="1">
      <alignment horizontal="center"/>
    </xf>
    <xf numFmtId="5" fontId="7" fillId="6" borderId="4" xfId="0" applyNumberFormat="1" applyFont="1" applyFill="1" applyBorder="1" applyAlignment="1">
      <alignment horizontal="center"/>
    </xf>
    <xf numFmtId="5" fontId="7" fillId="6" borderId="9" xfId="0" applyNumberFormat="1" applyFont="1" applyFill="1" applyBorder="1" applyAlignment="1">
      <alignment horizontal="center"/>
    </xf>
    <xf numFmtId="5" fontId="7" fillId="6" borderId="2" xfId="0" applyNumberFormat="1" applyFont="1" applyFill="1" applyBorder="1" applyAlignment="1">
      <alignment horizontal="center"/>
    </xf>
    <xf numFmtId="5" fontId="7" fillId="6" borderId="10" xfId="0" applyNumberFormat="1" applyFont="1" applyFill="1" applyBorder="1" applyAlignment="1">
      <alignment horizontal="center"/>
    </xf>
    <xf numFmtId="0" fontId="6" fillId="6" borderId="3"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10" xfId="0" applyFont="1" applyFill="1" applyBorder="1" applyAlignment="1">
      <alignment horizontal="center" vertical="center"/>
    </xf>
    <xf numFmtId="0" fontId="3" fillId="4" borderId="0" xfId="0" applyFont="1" applyFill="1" applyBorder="1" applyAlignment="1">
      <alignment horizontal="center" vertical="center"/>
    </xf>
    <xf numFmtId="0" fontId="10" fillId="4" borderId="31" xfId="0" applyFont="1" applyFill="1" applyBorder="1" applyAlignment="1">
      <alignment horizontal="center"/>
    </xf>
    <xf numFmtId="0" fontId="10" fillId="4" borderId="32" xfId="0" applyFont="1" applyFill="1" applyBorder="1" applyAlignment="1">
      <alignment horizontal="center"/>
    </xf>
    <xf numFmtId="0" fontId="10" fillId="4" borderId="33" xfId="0" applyFont="1" applyFill="1" applyBorder="1" applyAlignment="1">
      <alignment horizontal="center"/>
    </xf>
    <xf numFmtId="0" fontId="13" fillId="5" borderId="0" xfId="0" applyFont="1" applyFill="1" applyBorder="1" applyAlignment="1">
      <alignment horizontal="left" vertical="center" wrapText="1"/>
    </xf>
    <xf numFmtId="0" fontId="13" fillId="5" borderId="38" xfId="0" applyFont="1" applyFill="1" applyBorder="1" applyAlignment="1">
      <alignment horizontal="left" vertical="center" wrapText="1"/>
    </xf>
    <xf numFmtId="0" fontId="10" fillId="4" borderId="31" xfId="0" applyFont="1" applyFill="1" applyBorder="1" applyAlignment="1">
      <alignment horizontal="center" vertical="center"/>
    </xf>
    <xf numFmtId="0" fontId="10" fillId="4" borderId="32" xfId="0" applyFont="1" applyFill="1" applyBorder="1" applyAlignment="1">
      <alignment horizontal="center" vertical="center"/>
    </xf>
    <xf numFmtId="0" fontId="10" fillId="4" borderId="33" xfId="0" applyFont="1" applyFill="1" applyBorder="1" applyAlignment="1">
      <alignment horizontal="center" vertical="center"/>
    </xf>
  </cellXfs>
  <cellStyles count="1">
    <cellStyle name="Normal" xfId="0" builtinId="0"/>
  </cellStyles>
  <dxfs count="25">
    <dxf>
      <fill>
        <patternFill>
          <bgColor theme="0" tint="-0.24994659260841701"/>
        </patternFill>
      </fill>
    </dxf>
    <dxf>
      <fill>
        <patternFill>
          <bgColor theme="4" tint="0.59996337778862885"/>
        </patternFill>
      </fill>
    </dxf>
    <dxf>
      <fill>
        <patternFill>
          <bgColor theme="0" tint="-0.34998626667073579"/>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0" tint="-0.34998626667073579"/>
        </patternFill>
      </fill>
    </dxf>
    <dxf>
      <fill>
        <patternFill>
          <bgColor theme="4" tint="0.59996337778862885"/>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Drop" dropStyle="combo" dx="15" fmlaLink="'DATA_DO NOT TOUCH!!'!$B$2:$B$9" fmlaRange="'DATA_DO NOT TOUCH!!'!$A$2:$A$9" noThreeD="1" val="0"/>
</file>

<file path=xl/ctrlProps/ctrlProp2.xml><?xml version="1.0" encoding="utf-8"?>
<formControlPr xmlns="http://schemas.microsoft.com/office/spreadsheetml/2009/9/main" objectType="Drop" dropLines="20" dropStyle="combo" dx="15" fmlaLink="'DATA_DO NOT TOUCH!!'!$B$14:$B$76" fmlaRange="'DATA_DO NOT TOUCH!!'!$A$14:$A$76" noThreeD="1" val="0"/>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200889</xdr:colOff>
      <xdr:row>0</xdr:row>
      <xdr:rowOff>185305</xdr:rowOff>
    </xdr:from>
    <xdr:to>
      <xdr:col>6</xdr:col>
      <xdr:colOff>588816</xdr:colOff>
      <xdr:row>9</xdr:row>
      <xdr:rowOff>105922</xdr:rowOff>
    </xdr:to>
    <xdr:pic>
      <xdr:nvPicPr>
        <xdr:cNvPr id="2" name="Picture 1" descr="File:Seal of New York.sv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0089" y="185305"/>
          <a:ext cx="1683327" cy="1635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142875</xdr:colOff>
      <xdr:row>1</xdr:row>
      <xdr:rowOff>76200</xdr:rowOff>
    </xdr:from>
    <xdr:to>
      <xdr:col>10</xdr:col>
      <xdr:colOff>503134</xdr:colOff>
      <xdr:row>9</xdr:row>
      <xdr:rowOff>76200</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0875" y="266700"/>
          <a:ext cx="2265259" cy="152400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4</xdr:row>
          <xdr:rowOff>190500</xdr:rowOff>
        </xdr:from>
        <xdr:to>
          <xdr:col>9</xdr:col>
          <xdr:colOff>828675</xdr:colOff>
          <xdr:row>6</xdr:row>
          <xdr:rowOff>9525</xdr:rowOff>
        </xdr:to>
        <xdr:sp macro="" textlink="">
          <xdr:nvSpPr>
            <xdr:cNvPr id="4098" name="Drop Down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11</xdr:row>
          <xdr:rowOff>180975</xdr:rowOff>
        </xdr:from>
        <xdr:to>
          <xdr:col>9</xdr:col>
          <xdr:colOff>828675</xdr:colOff>
          <xdr:row>13</xdr:row>
          <xdr:rowOff>0</xdr:rowOff>
        </xdr:to>
        <xdr:sp macro="" textlink="">
          <xdr:nvSpPr>
            <xdr:cNvPr id="4099" name="Drop Down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L24"/>
  <sheetViews>
    <sheetView showGridLines="0" tabSelected="1" zoomScaleNormal="100" workbookViewId="0">
      <selection activeCell="I35" sqref="I35"/>
    </sheetView>
  </sheetViews>
  <sheetFormatPr defaultRowHeight="15" x14ac:dyDescent="0.25"/>
  <cols>
    <col min="5" max="5" width="10.28515625" bestFit="1" customWidth="1"/>
    <col min="9" max="9" width="10.28515625" bestFit="1" customWidth="1"/>
  </cols>
  <sheetData>
    <row r="1" spans="4:12" x14ac:dyDescent="0.25">
      <c r="D1" s="91"/>
      <c r="E1" s="91"/>
      <c r="F1" s="91"/>
      <c r="G1" s="91"/>
      <c r="H1" s="91"/>
      <c r="I1" s="91"/>
      <c r="J1" s="91"/>
      <c r="K1" s="91"/>
      <c r="L1" s="91"/>
    </row>
    <row r="2" spans="4:12" x14ac:dyDescent="0.25">
      <c r="D2" s="91"/>
      <c r="E2" s="91"/>
      <c r="F2" s="91"/>
      <c r="G2" s="91"/>
      <c r="H2" s="91"/>
      <c r="I2" s="91"/>
      <c r="J2" s="91"/>
      <c r="K2" s="91"/>
      <c r="L2" s="91"/>
    </row>
    <row r="3" spans="4:12" x14ac:dyDescent="0.25">
      <c r="D3" s="91"/>
      <c r="E3" s="91"/>
      <c r="F3" s="91"/>
      <c r="G3" s="91"/>
      <c r="H3" s="91"/>
      <c r="I3" s="91"/>
      <c r="J3" s="91"/>
      <c r="K3" s="91"/>
      <c r="L3" s="91"/>
    </row>
    <row r="4" spans="4:12" x14ac:dyDescent="0.25">
      <c r="D4" s="91"/>
      <c r="E4" s="91"/>
      <c r="F4" s="91"/>
      <c r="G4" s="91"/>
      <c r="H4" s="91"/>
      <c r="I4" s="91"/>
      <c r="J4" s="91"/>
      <c r="K4" s="91"/>
      <c r="L4" s="91"/>
    </row>
    <row r="5" spans="4:12" x14ac:dyDescent="0.25">
      <c r="D5" s="91"/>
      <c r="E5" s="91"/>
      <c r="F5" s="91"/>
      <c r="G5" s="91"/>
      <c r="H5" s="91"/>
      <c r="I5" s="91"/>
      <c r="J5" s="91"/>
      <c r="K5" s="91"/>
      <c r="L5" s="91"/>
    </row>
    <row r="6" spans="4:12" x14ac:dyDescent="0.25">
      <c r="D6" s="91"/>
      <c r="E6" s="91"/>
      <c r="F6" s="91"/>
      <c r="G6" s="91"/>
      <c r="H6" s="91"/>
      <c r="I6" s="91"/>
      <c r="J6" s="91"/>
      <c r="K6" s="91"/>
      <c r="L6" s="91"/>
    </row>
    <row r="7" spans="4:12" x14ac:dyDescent="0.25">
      <c r="D7" s="91"/>
      <c r="E7" s="91"/>
      <c r="F7" s="91"/>
      <c r="G7" s="91"/>
      <c r="H7" s="91"/>
      <c r="I7" s="91"/>
      <c r="J7" s="91"/>
      <c r="K7" s="91"/>
      <c r="L7" s="91"/>
    </row>
    <row r="8" spans="4:12" x14ac:dyDescent="0.25">
      <c r="D8" s="91"/>
      <c r="E8" s="91"/>
      <c r="F8" s="91"/>
      <c r="G8" s="91"/>
      <c r="H8" s="91"/>
      <c r="I8" s="91"/>
      <c r="J8" s="91"/>
      <c r="K8" s="91"/>
      <c r="L8" s="91"/>
    </row>
    <row r="9" spans="4:12" x14ac:dyDescent="0.25">
      <c r="D9" s="91"/>
      <c r="E9" s="91"/>
      <c r="F9" s="91"/>
      <c r="G9" s="91"/>
      <c r="H9" s="91"/>
      <c r="I9" s="91"/>
      <c r="J9" s="91"/>
      <c r="K9" s="91"/>
      <c r="L9" s="91"/>
    </row>
    <row r="10" spans="4:12" x14ac:dyDescent="0.25">
      <c r="D10" s="91"/>
      <c r="E10" s="91"/>
      <c r="F10" s="91"/>
      <c r="G10" s="91"/>
      <c r="H10" s="91"/>
      <c r="I10" s="91"/>
      <c r="J10" s="91"/>
      <c r="K10" s="91"/>
      <c r="L10" s="91"/>
    </row>
    <row r="11" spans="4:12" ht="28.5" x14ac:dyDescent="0.45">
      <c r="D11" s="92" t="s">
        <v>70</v>
      </c>
      <c r="E11" s="92"/>
      <c r="F11" s="92"/>
      <c r="G11" s="92"/>
      <c r="H11" s="92"/>
      <c r="I11" s="92"/>
      <c r="J11" s="92"/>
      <c r="K11" s="92"/>
      <c r="L11" s="92"/>
    </row>
    <row r="12" spans="4:12" ht="28.5" x14ac:dyDescent="0.45">
      <c r="D12" s="93" t="s">
        <v>0</v>
      </c>
      <c r="E12" s="93"/>
      <c r="F12" s="93"/>
      <c r="G12" s="93"/>
      <c r="H12" s="93"/>
      <c r="I12" s="93"/>
      <c r="J12" s="93"/>
      <c r="K12" s="93"/>
      <c r="L12" s="93"/>
    </row>
    <row r="13" spans="4:12" ht="28.5" x14ac:dyDescent="0.45">
      <c r="D13" s="93" t="s">
        <v>71</v>
      </c>
      <c r="E13" s="93"/>
      <c r="F13" s="93"/>
      <c r="G13" s="93"/>
      <c r="H13" s="93"/>
      <c r="I13" s="93"/>
      <c r="J13" s="93"/>
      <c r="K13" s="93"/>
      <c r="L13" s="93"/>
    </row>
    <row r="14" spans="4:12" ht="21" x14ac:dyDescent="0.35">
      <c r="D14" s="66"/>
      <c r="E14" s="66"/>
      <c r="F14" s="66"/>
      <c r="G14" s="66"/>
      <c r="H14" s="66"/>
      <c r="I14" s="66"/>
      <c r="J14" s="66"/>
      <c r="K14" s="66"/>
      <c r="L14" s="66"/>
    </row>
    <row r="15" spans="4:12" ht="15.75" x14ac:dyDescent="0.25">
      <c r="D15" s="70"/>
      <c r="E15" s="94" t="s">
        <v>73</v>
      </c>
      <c r="F15" s="94"/>
      <c r="G15" s="94"/>
      <c r="H15" s="94"/>
      <c r="I15" s="95"/>
      <c r="J15" s="95"/>
      <c r="K15" s="95"/>
      <c r="L15" s="95"/>
    </row>
    <row r="16" spans="4:12" ht="15.75" x14ac:dyDescent="0.25">
      <c r="D16" s="89"/>
      <c r="E16" s="89"/>
      <c r="F16" s="89"/>
      <c r="G16" s="89"/>
      <c r="H16" s="89"/>
      <c r="I16" s="89"/>
      <c r="J16" s="89"/>
      <c r="K16" s="89"/>
      <c r="L16" s="89"/>
    </row>
    <row r="17" spans="3:12" ht="15.75" x14ac:dyDescent="0.25">
      <c r="D17" s="70"/>
      <c r="E17" s="74" t="s">
        <v>81</v>
      </c>
      <c r="F17" s="70" t="s">
        <v>72</v>
      </c>
      <c r="G17" s="70"/>
      <c r="H17" s="70"/>
      <c r="I17" s="74" t="s">
        <v>84</v>
      </c>
      <c r="J17" s="70" t="s">
        <v>74</v>
      </c>
      <c r="K17" s="70"/>
      <c r="L17" s="70"/>
    </row>
    <row r="18" spans="3:12" ht="15.75" x14ac:dyDescent="0.25">
      <c r="D18" s="70"/>
      <c r="E18" s="74" t="s">
        <v>82</v>
      </c>
      <c r="F18" s="70" t="s">
        <v>8</v>
      </c>
      <c r="G18" s="70"/>
      <c r="H18" s="70"/>
      <c r="I18" s="74" t="s">
        <v>85</v>
      </c>
      <c r="J18" s="70" t="s">
        <v>66</v>
      </c>
      <c r="K18" s="70"/>
      <c r="L18" s="70"/>
    </row>
    <row r="19" spans="3:12" ht="15.75" x14ac:dyDescent="0.25">
      <c r="D19" s="70"/>
      <c r="E19" s="74" t="s">
        <v>83</v>
      </c>
      <c r="F19" s="70" t="s">
        <v>10</v>
      </c>
      <c r="G19" s="70"/>
      <c r="H19" s="70"/>
      <c r="I19" s="74" t="s">
        <v>86</v>
      </c>
      <c r="J19" s="70" t="s">
        <v>75</v>
      </c>
      <c r="K19" s="70"/>
      <c r="L19" s="70"/>
    </row>
    <row r="20" spans="3:12" ht="15.75" x14ac:dyDescent="0.25">
      <c r="D20" s="70"/>
      <c r="E20" s="74"/>
      <c r="F20" s="70"/>
      <c r="G20" s="70"/>
      <c r="H20" s="70"/>
      <c r="I20" s="70"/>
      <c r="J20" s="70"/>
      <c r="K20" s="70"/>
      <c r="L20" s="70"/>
    </row>
    <row r="21" spans="3:12" ht="15.75" x14ac:dyDescent="0.25">
      <c r="D21" s="70"/>
      <c r="E21" s="74"/>
      <c r="F21" s="70"/>
      <c r="G21" s="70"/>
      <c r="H21" s="70"/>
      <c r="I21" s="70"/>
      <c r="J21" s="70"/>
      <c r="K21" s="70"/>
      <c r="L21" s="70"/>
    </row>
    <row r="22" spans="3:12" x14ac:dyDescent="0.25">
      <c r="D22" s="90" t="s">
        <v>76</v>
      </c>
      <c r="E22" s="90"/>
      <c r="F22" s="90"/>
      <c r="G22" s="90"/>
      <c r="H22" s="90"/>
      <c r="I22" s="90"/>
      <c r="J22" s="90"/>
      <c r="K22" s="90"/>
      <c r="L22" s="90"/>
    </row>
    <row r="23" spans="3:12" x14ac:dyDescent="0.25">
      <c r="C23" s="26"/>
      <c r="D23" s="90"/>
      <c r="E23" s="90"/>
      <c r="F23" s="90"/>
      <c r="G23" s="90"/>
      <c r="H23" s="90"/>
      <c r="I23" s="90"/>
      <c r="J23" s="90"/>
      <c r="K23" s="90"/>
      <c r="L23" s="90"/>
    </row>
    <row r="24" spans="3:12" x14ac:dyDescent="0.25">
      <c r="D24" s="90"/>
      <c r="E24" s="90"/>
      <c r="F24" s="90"/>
      <c r="G24" s="90"/>
      <c r="H24" s="90"/>
      <c r="I24" s="90"/>
      <c r="J24" s="90"/>
      <c r="K24" s="90"/>
      <c r="L24" s="90"/>
    </row>
  </sheetData>
  <sheetProtection algorithmName="SHA-512" hashValue="+wxfkd1w5+WwQbKhP7IgwvXiH0NI5SSXR0n1suemSQLG2m0QDNO2nsw8W6Hm61F2oAgrbKfKdCW8Xi1Uctkq8g==" saltValue="IkTtcANAJkUbNSBXJHuvYw==" spinCount="100000" sheet="1" objects="1" scenarios="1" selectLockedCells="1"/>
  <mergeCells count="9">
    <mergeCell ref="D16:L16"/>
    <mergeCell ref="D22:L24"/>
    <mergeCell ref="D1:L10"/>
    <mergeCell ref="D11:L11"/>
    <mergeCell ref="D12:L12"/>
    <mergeCell ref="D13:L13"/>
    <mergeCell ref="E15:F15"/>
    <mergeCell ref="G15:H15"/>
    <mergeCell ref="I15:L15"/>
  </mergeCells>
  <pageMargins left="0.25" right="0.25" top="0.75" bottom="0.75" header="0.3" footer="0.3"/>
  <pageSetup scale="81" orientation="landscape" r:id="rId1"/>
  <headerFooter>
    <oddHeader>&amp;L&amp;D&amp;R&amp;F</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6"/>
  <sheetViews>
    <sheetView showGridLines="0" topLeftCell="A2" zoomScaleNormal="100" zoomScaleSheetLayoutView="100" workbookViewId="0">
      <selection activeCell="G5" sqref="G5:J5"/>
    </sheetView>
  </sheetViews>
  <sheetFormatPr defaultRowHeight="15" x14ac:dyDescent="0.25"/>
  <cols>
    <col min="3" max="3" width="10.7109375" customWidth="1"/>
    <col min="4" max="4" width="9" customWidth="1"/>
    <col min="5" max="5" width="10.7109375" customWidth="1"/>
    <col min="6" max="6" width="16.28515625" customWidth="1"/>
    <col min="7" max="7" width="20" customWidth="1"/>
    <col min="8" max="8" width="14.28515625" customWidth="1"/>
    <col min="9" max="9" width="12.7109375" customWidth="1"/>
    <col min="10" max="10" width="12.5703125" customWidth="1"/>
  </cols>
  <sheetData>
    <row r="1" spans="1:10" ht="31.5" x14ac:dyDescent="0.5">
      <c r="A1" s="120" t="s">
        <v>72</v>
      </c>
      <c r="B1" s="120"/>
      <c r="C1" s="120"/>
      <c r="D1" s="120"/>
      <c r="E1" s="120"/>
      <c r="F1" s="120"/>
      <c r="G1" s="120"/>
      <c r="H1" s="49"/>
      <c r="I1" s="49"/>
    </row>
    <row r="2" spans="1:10" x14ac:dyDescent="0.25">
      <c r="A2" s="91"/>
      <c r="B2" s="91"/>
      <c r="C2" s="91"/>
      <c r="D2" s="91"/>
      <c r="E2" s="91"/>
      <c r="F2" s="91"/>
      <c r="G2" s="91"/>
      <c r="H2" s="91"/>
      <c r="I2" s="91"/>
    </row>
    <row r="3" spans="1:10" x14ac:dyDescent="0.25">
      <c r="B3" s="37" t="s">
        <v>108</v>
      </c>
      <c r="C3" s="37"/>
      <c r="D3" s="37"/>
      <c r="E3" s="37"/>
      <c r="F3" s="37"/>
      <c r="G3" s="37"/>
      <c r="H3" s="7"/>
    </row>
    <row r="4" spans="1:10" ht="15.75" hidden="1" customHeight="1" thickBot="1" x14ac:dyDescent="0.25">
      <c r="C4" s="2"/>
      <c r="D4" s="2"/>
      <c r="E4" s="2"/>
      <c r="F4" s="2"/>
      <c r="G4" s="2"/>
      <c r="H4" s="7"/>
    </row>
    <row r="5" spans="1:10" x14ac:dyDescent="0.25">
      <c r="C5" s="2"/>
      <c r="D5" s="47" t="s">
        <v>2</v>
      </c>
      <c r="E5" s="48"/>
      <c r="F5" s="48"/>
      <c r="G5" s="114"/>
      <c r="H5" s="115"/>
      <c r="I5" s="115"/>
      <c r="J5" s="116"/>
    </row>
    <row r="6" spans="1:10" x14ac:dyDescent="0.25">
      <c r="C6" s="2"/>
      <c r="D6" s="47" t="s">
        <v>3</v>
      </c>
      <c r="E6" s="48"/>
      <c r="F6" s="48"/>
      <c r="G6" s="117" t="str">
        <f>IF('DATA_DO NOT TOUCH!!'!C2="Select One","",INDEX('DATA_DO NOT TOUCH!!'!A2:A9,'DATA_DO NOT TOUCH!!'!B2))</f>
        <v/>
      </c>
      <c r="H6" s="118"/>
      <c r="I6" s="118"/>
      <c r="J6" s="119"/>
    </row>
    <row r="7" spans="1:10" x14ac:dyDescent="0.25">
      <c r="C7" s="2"/>
      <c r="D7" s="47" t="s">
        <v>90</v>
      </c>
      <c r="E7" s="48"/>
      <c r="F7" s="48"/>
      <c r="G7" s="105"/>
      <c r="H7" s="106"/>
      <c r="I7" s="106"/>
      <c r="J7" s="107"/>
    </row>
    <row r="8" spans="1:10" x14ac:dyDescent="0.25">
      <c r="C8" s="2"/>
      <c r="D8" s="47" t="s">
        <v>91</v>
      </c>
      <c r="E8" s="48"/>
      <c r="F8" s="48"/>
      <c r="G8" s="105"/>
      <c r="H8" s="106"/>
      <c r="I8" s="106"/>
      <c r="J8" s="107"/>
    </row>
    <row r="9" spans="1:10" x14ac:dyDescent="0.25">
      <c r="C9" s="2"/>
      <c r="D9" s="47" t="s">
        <v>107</v>
      </c>
      <c r="E9" s="48"/>
      <c r="F9" s="48"/>
      <c r="G9" s="105"/>
      <c r="H9" s="106"/>
      <c r="I9" s="106"/>
      <c r="J9" s="107"/>
    </row>
    <row r="10" spans="1:10" x14ac:dyDescent="0.25">
      <c r="C10" s="2"/>
      <c r="D10" s="47" t="s">
        <v>107</v>
      </c>
      <c r="E10" s="48"/>
      <c r="F10" s="48"/>
      <c r="G10" s="105"/>
      <c r="H10" s="106"/>
      <c r="I10" s="106"/>
      <c r="J10" s="107"/>
    </row>
    <row r="11" spans="1:10" x14ac:dyDescent="0.25">
      <c r="C11" s="2"/>
      <c r="D11" s="122" t="s">
        <v>79</v>
      </c>
      <c r="E11" s="123"/>
      <c r="F11" s="123"/>
      <c r="G11" s="73" t="s">
        <v>109</v>
      </c>
      <c r="H11" s="73" t="s">
        <v>110</v>
      </c>
      <c r="I11" s="73" t="s">
        <v>111</v>
      </c>
      <c r="J11" s="73" t="s">
        <v>112</v>
      </c>
    </row>
    <row r="12" spans="1:10" x14ac:dyDescent="0.25">
      <c r="C12" s="2"/>
      <c r="D12" s="124"/>
      <c r="E12" s="125"/>
      <c r="F12" s="125"/>
      <c r="G12" s="71"/>
      <c r="H12" s="71"/>
      <c r="I12" s="71"/>
      <c r="J12" s="71"/>
    </row>
    <row r="13" spans="1:10" x14ac:dyDescent="0.25">
      <c r="C13" s="2"/>
      <c r="D13" s="47" t="s">
        <v>113</v>
      </c>
      <c r="E13" s="48"/>
      <c r="F13" s="48"/>
      <c r="G13" s="108" t="str">
        <f>IF('DATA_DO NOT TOUCH!!'!C14="Select One","",INDEX('DATA_DO NOT TOUCH!!'!A14:A76,'DATA_DO NOT TOUCH!!'!B14))</f>
        <v/>
      </c>
      <c r="H13" s="109"/>
      <c r="I13" s="109"/>
      <c r="J13" s="110"/>
    </row>
    <row r="14" spans="1:10" x14ac:dyDescent="0.25">
      <c r="C14" s="2"/>
      <c r="D14" s="2"/>
      <c r="E14" s="2"/>
      <c r="F14" s="2"/>
      <c r="G14" s="6"/>
      <c r="H14" s="6"/>
      <c r="I14" s="6"/>
      <c r="J14" s="6"/>
    </row>
    <row r="15" spans="1:10" x14ac:dyDescent="0.25">
      <c r="B15" s="37" t="s">
        <v>1</v>
      </c>
      <c r="C15" s="37"/>
      <c r="D15" s="37"/>
      <c r="E15" s="37"/>
      <c r="F15" s="37"/>
      <c r="G15" s="6"/>
      <c r="H15" s="6"/>
      <c r="I15" s="6"/>
      <c r="J15" s="6"/>
    </row>
    <row r="16" spans="1:10" ht="15.75" hidden="1" customHeight="1" thickBot="1" x14ac:dyDescent="0.25">
      <c r="C16" s="2"/>
      <c r="D16" s="2"/>
      <c r="E16" s="2"/>
      <c r="F16" s="2"/>
      <c r="G16" s="6"/>
      <c r="H16" s="6"/>
      <c r="I16" s="6"/>
      <c r="J16" s="6"/>
    </row>
    <row r="17" spans="2:10" x14ac:dyDescent="0.25">
      <c r="C17" s="2"/>
      <c r="D17" s="47" t="s">
        <v>4</v>
      </c>
      <c r="E17" s="48"/>
      <c r="F17" s="48"/>
      <c r="G17" s="101"/>
      <c r="H17" s="102"/>
      <c r="I17" s="102"/>
      <c r="J17" s="103"/>
    </row>
    <row r="18" spans="2:10" x14ac:dyDescent="0.25">
      <c r="C18" s="2"/>
      <c r="D18" s="47" t="s">
        <v>5</v>
      </c>
      <c r="E18" s="48"/>
      <c r="F18" s="48"/>
      <c r="G18" s="101"/>
      <c r="H18" s="102"/>
      <c r="I18" s="102"/>
      <c r="J18" s="103"/>
    </row>
    <row r="19" spans="2:10" x14ac:dyDescent="0.25">
      <c r="C19" s="2"/>
      <c r="D19" s="47" t="s">
        <v>6</v>
      </c>
      <c r="E19" s="48"/>
      <c r="F19" s="48"/>
      <c r="G19" s="111"/>
      <c r="H19" s="112"/>
      <c r="I19" s="112"/>
      <c r="J19" s="113"/>
    </row>
    <row r="20" spans="2:10" x14ac:dyDescent="0.25">
      <c r="C20" s="2"/>
      <c r="D20" s="47" t="s">
        <v>89</v>
      </c>
      <c r="E20" s="48"/>
      <c r="F20" s="48"/>
      <c r="G20" s="101"/>
      <c r="H20" s="102"/>
      <c r="I20" s="102"/>
      <c r="J20" s="103"/>
    </row>
    <row r="21" spans="2:10" x14ac:dyDescent="0.25">
      <c r="C21" s="2"/>
      <c r="D21" s="47" t="s">
        <v>12</v>
      </c>
      <c r="E21" s="48"/>
      <c r="F21" s="48"/>
      <c r="G21" s="101"/>
      <c r="H21" s="102"/>
      <c r="I21" s="102"/>
      <c r="J21" s="103"/>
    </row>
    <row r="22" spans="2:10" x14ac:dyDescent="0.25">
      <c r="C22" s="2"/>
      <c r="D22" s="47" t="s">
        <v>7</v>
      </c>
      <c r="E22" s="48"/>
      <c r="F22" s="48"/>
      <c r="G22" s="101"/>
      <c r="H22" s="102"/>
      <c r="I22" s="102"/>
      <c r="J22" s="103"/>
    </row>
    <row r="23" spans="2:10" x14ac:dyDescent="0.25">
      <c r="C23" s="2"/>
      <c r="D23" s="2"/>
      <c r="E23" s="2"/>
      <c r="F23" s="2"/>
      <c r="G23" s="2"/>
      <c r="H23" s="7"/>
    </row>
    <row r="24" spans="2:10" x14ac:dyDescent="0.25">
      <c r="C24" s="2"/>
      <c r="D24" s="2"/>
      <c r="E24" s="2"/>
      <c r="F24" s="2"/>
      <c r="G24" s="2"/>
      <c r="H24" s="7"/>
    </row>
    <row r="25" spans="2:10" x14ac:dyDescent="0.25">
      <c r="C25" s="2"/>
      <c r="D25" s="2"/>
      <c r="E25" s="2"/>
      <c r="F25" s="2"/>
      <c r="G25" s="2"/>
      <c r="H25" s="7"/>
    </row>
    <row r="26" spans="2:10" x14ac:dyDescent="0.25">
      <c r="C26" s="91"/>
      <c r="D26" s="91"/>
      <c r="E26" s="91"/>
      <c r="F26" s="91"/>
      <c r="G26" s="91"/>
      <c r="H26" s="7"/>
    </row>
    <row r="27" spans="2:10" x14ac:dyDescent="0.25">
      <c r="B27" s="121" t="s">
        <v>80</v>
      </c>
      <c r="C27" s="121"/>
      <c r="D27" s="121"/>
      <c r="E27" s="121"/>
      <c r="F27" s="121"/>
    </row>
    <row r="29" spans="2:10" ht="29.25" customHeight="1" x14ac:dyDescent="0.25">
      <c r="B29" s="104" t="s">
        <v>77</v>
      </c>
      <c r="C29" s="104"/>
      <c r="D29" s="104"/>
      <c r="E29" s="104"/>
      <c r="F29" s="72" t="s">
        <v>106</v>
      </c>
      <c r="G29" s="72" t="s">
        <v>91</v>
      </c>
      <c r="H29" s="72" t="s">
        <v>78</v>
      </c>
      <c r="I29" s="104" t="s">
        <v>79</v>
      </c>
      <c r="J29" s="104"/>
    </row>
    <row r="30" spans="2:10" ht="24.95" customHeight="1" x14ac:dyDescent="0.25">
      <c r="B30" s="98"/>
      <c r="C30" s="99"/>
      <c r="D30" s="99"/>
      <c r="E30" s="100"/>
      <c r="F30" s="79"/>
      <c r="G30" s="79"/>
      <c r="H30" s="79"/>
      <c r="I30" s="96"/>
      <c r="J30" s="97"/>
    </row>
    <row r="31" spans="2:10" ht="24.95" customHeight="1" x14ac:dyDescent="0.25">
      <c r="B31" s="98"/>
      <c r="C31" s="99"/>
      <c r="D31" s="99"/>
      <c r="E31" s="100"/>
      <c r="F31" s="79"/>
      <c r="G31" s="79"/>
      <c r="H31" s="79"/>
      <c r="I31" s="96"/>
      <c r="J31" s="97"/>
    </row>
    <row r="32" spans="2:10" ht="24.95" customHeight="1" x14ac:dyDescent="0.25">
      <c r="B32" s="98"/>
      <c r="C32" s="99"/>
      <c r="D32" s="99"/>
      <c r="E32" s="100"/>
      <c r="F32" s="79"/>
      <c r="G32" s="79"/>
      <c r="H32" s="79"/>
      <c r="I32" s="96"/>
      <c r="J32" s="97"/>
    </row>
    <row r="33" spans="2:10" ht="24.95" customHeight="1" x14ac:dyDescent="0.25">
      <c r="B33" s="98"/>
      <c r="C33" s="99"/>
      <c r="D33" s="99"/>
      <c r="E33" s="100"/>
      <c r="F33" s="79"/>
      <c r="G33" s="79"/>
      <c r="H33" s="79"/>
      <c r="I33" s="96"/>
      <c r="J33" s="97"/>
    </row>
    <row r="34" spans="2:10" ht="24.95" customHeight="1" x14ac:dyDescent="0.25">
      <c r="B34" s="98"/>
      <c r="C34" s="99"/>
      <c r="D34" s="99"/>
      <c r="E34" s="100"/>
      <c r="F34" s="79"/>
      <c r="G34" s="79"/>
      <c r="H34" s="79"/>
      <c r="I34" s="96"/>
      <c r="J34" s="97"/>
    </row>
    <row r="35" spans="2:10" ht="24.95" customHeight="1" x14ac:dyDescent="0.25">
      <c r="B35" s="98"/>
      <c r="C35" s="99"/>
      <c r="D35" s="99"/>
      <c r="E35" s="100"/>
      <c r="F35" s="79"/>
      <c r="G35" s="79"/>
      <c r="H35" s="79"/>
      <c r="I35" s="96"/>
      <c r="J35" s="97"/>
    </row>
    <row r="36" spans="2:10" ht="24.95" customHeight="1" x14ac:dyDescent="0.25">
      <c r="B36" s="98"/>
      <c r="C36" s="99"/>
      <c r="D36" s="99"/>
      <c r="E36" s="100"/>
      <c r="F36" s="79"/>
      <c r="G36" s="79"/>
      <c r="H36" s="79"/>
      <c r="I36" s="96"/>
      <c r="J36" s="97"/>
    </row>
  </sheetData>
  <sheetProtection algorithmName="SHA-512" hashValue="S1ff71IA4naPxfIxanjrhn4JlWTwwiww6yhIaVY0ihf//Fu+G+SvQv+XyL7gb2rQpXrjNLq57fdGqdUmTlVnSA==" saltValue="ol0hjmT6ATs8TvYUXIzlNw==" spinCount="100000" sheet="1" objects="1" scenarios="1" selectLockedCells="1"/>
  <mergeCells count="34">
    <mergeCell ref="B36:E36"/>
    <mergeCell ref="A2:I2"/>
    <mergeCell ref="A1:G1"/>
    <mergeCell ref="B27:F27"/>
    <mergeCell ref="C26:G26"/>
    <mergeCell ref="D11:F12"/>
    <mergeCell ref="G5:J5"/>
    <mergeCell ref="G6:J6"/>
    <mergeCell ref="G7:J7"/>
    <mergeCell ref="G8:J8"/>
    <mergeCell ref="G9:J9"/>
    <mergeCell ref="G10:J10"/>
    <mergeCell ref="G13:J13"/>
    <mergeCell ref="G17:J17"/>
    <mergeCell ref="G18:J18"/>
    <mergeCell ref="G19:J19"/>
    <mergeCell ref="G20:J20"/>
    <mergeCell ref="G21:J21"/>
    <mergeCell ref="G22:J22"/>
    <mergeCell ref="B29:E29"/>
    <mergeCell ref="B30:E30"/>
    <mergeCell ref="I29:J29"/>
    <mergeCell ref="I30:J30"/>
    <mergeCell ref="B31:E31"/>
    <mergeCell ref="B32:E32"/>
    <mergeCell ref="B33:E33"/>
    <mergeCell ref="B34:E34"/>
    <mergeCell ref="B35:E35"/>
    <mergeCell ref="I36:J36"/>
    <mergeCell ref="I31:J31"/>
    <mergeCell ref="I32:J32"/>
    <mergeCell ref="I33:J33"/>
    <mergeCell ref="I34:J34"/>
    <mergeCell ref="I35:J35"/>
  </mergeCells>
  <conditionalFormatting sqref="G11:J12 G5:G10 G13 G17:G22">
    <cfRule type="containsBlanks" dxfId="24" priority="16">
      <formula>LEN(TRIM(G5))=0</formula>
    </cfRule>
  </conditionalFormatting>
  <conditionalFormatting sqref="G11:J12 G5:G10 G13 G17:G22">
    <cfRule type="containsBlanks" dxfId="23" priority="11">
      <formula>LEN(TRIM(G5))=0</formula>
    </cfRule>
    <cfRule type="containsBlanks" dxfId="22" priority="17">
      <formula>LEN(TRIM(G5))=0</formula>
    </cfRule>
  </conditionalFormatting>
  <conditionalFormatting sqref="B30:E30">
    <cfRule type="notContainsBlanks" dxfId="21" priority="6">
      <formula>LEN(TRIM(B30))&gt;0</formula>
    </cfRule>
  </conditionalFormatting>
  <conditionalFormatting sqref="B31:E36">
    <cfRule type="notContainsBlanks" dxfId="20" priority="5">
      <formula>LEN(TRIM(B31))&gt;0</formula>
    </cfRule>
  </conditionalFormatting>
  <conditionalFormatting sqref="F30">
    <cfRule type="notContainsBlanks" dxfId="19" priority="4">
      <formula>LEN(TRIM(F30))&gt;0</formula>
    </cfRule>
  </conditionalFormatting>
  <conditionalFormatting sqref="G30:I30">
    <cfRule type="notContainsBlanks" dxfId="18" priority="3">
      <formula>LEN(TRIM(G30))&gt;0</formula>
    </cfRule>
  </conditionalFormatting>
  <conditionalFormatting sqref="F31:F36">
    <cfRule type="notContainsBlanks" dxfId="17" priority="2">
      <formula>LEN(TRIM(F31))&gt;0</formula>
    </cfRule>
  </conditionalFormatting>
  <conditionalFormatting sqref="G31:I36">
    <cfRule type="notContainsBlanks" dxfId="16" priority="1">
      <formula>LEN(TRIM(G31))&gt;0</formula>
    </cfRule>
  </conditionalFormatting>
  <pageMargins left="0.7" right="0.7" top="0.75" bottom="0.75" header="0.3" footer="0.3"/>
  <pageSetup scale="82" orientation="landscape" r:id="rId1"/>
  <headerFooter>
    <oddHeader>&amp;L&amp;D&amp;R&amp;F</oddHeader>
    <oddFooter>&amp;CA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 r:id="rId4" name="Drop Down 2">
              <controlPr defaultSize="0" autoLine="0" autoPict="0">
                <anchor moveWithCells="1">
                  <from>
                    <xdr:col>6</xdr:col>
                    <xdr:colOff>9525</xdr:colOff>
                    <xdr:row>4</xdr:row>
                    <xdr:rowOff>190500</xdr:rowOff>
                  </from>
                  <to>
                    <xdr:col>9</xdr:col>
                    <xdr:colOff>828675</xdr:colOff>
                    <xdr:row>6</xdr:row>
                    <xdr:rowOff>9525</xdr:rowOff>
                  </to>
                </anchor>
              </controlPr>
            </control>
          </mc:Choice>
        </mc:AlternateContent>
        <mc:AlternateContent xmlns:mc="http://schemas.openxmlformats.org/markup-compatibility/2006">
          <mc:Choice Requires="x14">
            <control shapeId="4099" r:id="rId5" name="Drop Down 3">
              <controlPr defaultSize="0" autoLine="0" autoPict="0">
                <anchor moveWithCells="1">
                  <from>
                    <xdr:col>6</xdr:col>
                    <xdr:colOff>9525</xdr:colOff>
                    <xdr:row>11</xdr:row>
                    <xdr:rowOff>180975</xdr:rowOff>
                  </from>
                  <to>
                    <xdr:col>9</xdr:col>
                    <xdr:colOff>828675</xdr:colOff>
                    <xdr:row>13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76"/>
  <sheetViews>
    <sheetView workbookViewId="0">
      <selection activeCell="N17" sqref="N17"/>
    </sheetView>
  </sheetViews>
  <sheetFormatPr defaultRowHeight="15" x14ac:dyDescent="0.25"/>
  <cols>
    <col min="1" max="1" width="24.42578125" bestFit="1" customWidth="1"/>
    <col min="3" max="3" width="24" bestFit="1" customWidth="1"/>
  </cols>
  <sheetData>
    <row r="1" spans="1:8" ht="15.75" x14ac:dyDescent="0.25">
      <c r="A1" s="38" t="s">
        <v>78</v>
      </c>
    </row>
    <row r="2" spans="1:8" ht="15.75" x14ac:dyDescent="0.25">
      <c r="A2" s="80" t="s">
        <v>101</v>
      </c>
      <c r="B2" s="77">
        <v>1</v>
      </c>
      <c r="C2" s="77" t="str">
        <f>INDEX(A2:A9,B2)</f>
        <v>Select One</v>
      </c>
      <c r="H2">
        <v>1000</v>
      </c>
    </row>
    <row r="3" spans="1:8" ht="15.75" x14ac:dyDescent="0.25">
      <c r="A3" s="80" t="s">
        <v>97</v>
      </c>
      <c r="H3">
        <v>161</v>
      </c>
    </row>
    <row r="4" spans="1:8" ht="15.75" x14ac:dyDescent="0.25">
      <c r="A4" s="80" t="s">
        <v>102</v>
      </c>
    </row>
    <row r="5" spans="1:8" ht="15.75" x14ac:dyDescent="0.25">
      <c r="A5" s="80" t="s">
        <v>98</v>
      </c>
      <c r="H5">
        <v>3500</v>
      </c>
    </row>
    <row r="6" spans="1:8" ht="15.75" x14ac:dyDescent="0.25">
      <c r="A6" s="80" t="s">
        <v>99</v>
      </c>
      <c r="H6">
        <v>565</v>
      </c>
    </row>
    <row r="7" spans="1:8" ht="15.75" x14ac:dyDescent="0.25">
      <c r="A7" s="80" t="s">
        <v>105</v>
      </c>
    </row>
    <row r="8" spans="1:8" ht="15.75" x14ac:dyDescent="0.25">
      <c r="A8" s="80" t="s">
        <v>100</v>
      </c>
    </row>
    <row r="9" spans="1:8" ht="15.75" x14ac:dyDescent="0.25">
      <c r="A9" s="80" t="s">
        <v>103</v>
      </c>
    </row>
    <row r="13" spans="1:8" x14ac:dyDescent="0.25">
      <c r="A13" s="75" t="s">
        <v>113</v>
      </c>
    </row>
    <row r="14" spans="1:8" x14ac:dyDescent="0.25">
      <c r="A14" s="76" t="s">
        <v>101</v>
      </c>
      <c r="B14" s="77">
        <v>1</v>
      </c>
      <c r="C14" s="77" t="str">
        <f>INDEX(A14:A76,B14)</f>
        <v>Select One</v>
      </c>
    </row>
    <row r="15" spans="1:8" x14ac:dyDescent="0.25">
      <c r="A15" s="77" t="s">
        <v>114</v>
      </c>
    </row>
    <row r="16" spans="1:8" x14ac:dyDescent="0.25">
      <c r="A16" s="77" t="s">
        <v>115</v>
      </c>
    </row>
    <row r="17" spans="1:1" x14ac:dyDescent="0.25">
      <c r="A17" s="77" t="s">
        <v>116</v>
      </c>
    </row>
    <row r="18" spans="1:1" x14ac:dyDescent="0.25">
      <c r="A18" s="77" t="s">
        <v>117</v>
      </c>
    </row>
    <row r="19" spans="1:1" x14ac:dyDescent="0.25">
      <c r="A19" s="77" t="s">
        <v>118</v>
      </c>
    </row>
    <row r="20" spans="1:1" x14ac:dyDescent="0.25">
      <c r="A20" s="77" t="s">
        <v>119</v>
      </c>
    </row>
    <row r="21" spans="1:1" x14ac:dyDescent="0.25">
      <c r="A21" s="77" t="s">
        <v>120</v>
      </c>
    </row>
    <row r="22" spans="1:1" x14ac:dyDescent="0.25">
      <c r="A22" s="77" t="s">
        <v>121</v>
      </c>
    </row>
    <row r="23" spans="1:1" x14ac:dyDescent="0.25">
      <c r="A23" s="77" t="s">
        <v>122</v>
      </c>
    </row>
    <row r="24" spans="1:1" x14ac:dyDescent="0.25">
      <c r="A24" s="77" t="s">
        <v>123</v>
      </c>
    </row>
    <row r="25" spans="1:1" x14ac:dyDescent="0.25">
      <c r="A25" s="77" t="s">
        <v>124</v>
      </c>
    </row>
    <row r="26" spans="1:1" x14ac:dyDescent="0.25">
      <c r="A26" s="77" t="s">
        <v>125</v>
      </c>
    </row>
    <row r="27" spans="1:1" x14ac:dyDescent="0.25">
      <c r="A27" s="77" t="s">
        <v>126</v>
      </c>
    </row>
    <row r="28" spans="1:1" x14ac:dyDescent="0.25">
      <c r="A28" s="77" t="s">
        <v>127</v>
      </c>
    </row>
    <row r="29" spans="1:1" x14ac:dyDescent="0.25">
      <c r="A29" s="77" t="s">
        <v>128</v>
      </c>
    </row>
    <row r="30" spans="1:1" x14ac:dyDescent="0.25">
      <c r="A30" s="77" t="s">
        <v>129</v>
      </c>
    </row>
    <row r="31" spans="1:1" x14ac:dyDescent="0.25">
      <c r="A31" s="77" t="s">
        <v>130</v>
      </c>
    </row>
    <row r="32" spans="1:1" x14ac:dyDescent="0.25">
      <c r="A32" s="77" t="s">
        <v>131</v>
      </c>
    </row>
    <row r="33" spans="1:1" x14ac:dyDescent="0.25">
      <c r="A33" s="77" t="s">
        <v>132</v>
      </c>
    </row>
    <row r="34" spans="1:1" x14ac:dyDescent="0.25">
      <c r="A34" s="77" t="s">
        <v>133</v>
      </c>
    </row>
    <row r="35" spans="1:1" x14ac:dyDescent="0.25">
      <c r="A35" s="77" t="s">
        <v>134</v>
      </c>
    </row>
    <row r="36" spans="1:1" x14ac:dyDescent="0.25">
      <c r="A36" s="77" t="s">
        <v>135</v>
      </c>
    </row>
    <row r="37" spans="1:1" x14ac:dyDescent="0.25">
      <c r="A37" s="77" t="s">
        <v>136</v>
      </c>
    </row>
    <row r="38" spans="1:1" x14ac:dyDescent="0.25">
      <c r="A38" s="77" t="s">
        <v>137</v>
      </c>
    </row>
    <row r="39" spans="1:1" x14ac:dyDescent="0.25">
      <c r="A39" s="77" t="s">
        <v>138</v>
      </c>
    </row>
    <row r="40" spans="1:1" x14ac:dyDescent="0.25">
      <c r="A40" s="77" t="s">
        <v>139</v>
      </c>
    </row>
    <row r="41" spans="1:1" x14ac:dyDescent="0.25">
      <c r="A41" s="77" t="s">
        <v>140</v>
      </c>
    </row>
    <row r="42" spans="1:1" x14ac:dyDescent="0.25">
      <c r="A42" s="77" t="s">
        <v>141</v>
      </c>
    </row>
    <row r="43" spans="1:1" x14ac:dyDescent="0.25">
      <c r="A43" s="77" t="s">
        <v>142</v>
      </c>
    </row>
    <row r="44" spans="1:1" x14ac:dyDescent="0.25">
      <c r="A44" s="77" t="s">
        <v>143</v>
      </c>
    </row>
    <row r="45" spans="1:1" x14ac:dyDescent="0.25">
      <c r="A45" s="77" t="s">
        <v>144</v>
      </c>
    </row>
    <row r="46" spans="1:1" x14ac:dyDescent="0.25">
      <c r="A46" s="77" t="s">
        <v>145</v>
      </c>
    </row>
    <row r="47" spans="1:1" x14ac:dyDescent="0.25">
      <c r="A47" s="77" t="s">
        <v>146</v>
      </c>
    </row>
    <row r="48" spans="1:1" x14ac:dyDescent="0.25">
      <c r="A48" s="77" t="s">
        <v>147</v>
      </c>
    </row>
    <row r="49" spans="1:1" x14ac:dyDescent="0.25">
      <c r="A49" s="77" t="s">
        <v>148</v>
      </c>
    </row>
    <row r="50" spans="1:1" x14ac:dyDescent="0.25">
      <c r="A50" s="77" t="s">
        <v>149</v>
      </c>
    </row>
    <row r="51" spans="1:1" x14ac:dyDescent="0.25">
      <c r="A51" s="77" t="s">
        <v>150</v>
      </c>
    </row>
    <row r="52" spans="1:1" x14ac:dyDescent="0.25">
      <c r="A52" s="77" t="s">
        <v>151</v>
      </c>
    </row>
    <row r="53" spans="1:1" x14ac:dyDescent="0.25">
      <c r="A53" s="77" t="s">
        <v>152</v>
      </c>
    </row>
    <row r="54" spans="1:1" x14ac:dyDescent="0.25">
      <c r="A54" s="77" t="s">
        <v>153</v>
      </c>
    </row>
    <row r="55" spans="1:1" x14ac:dyDescent="0.25">
      <c r="A55" s="77" t="s">
        <v>154</v>
      </c>
    </row>
    <row r="56" spans="1:1" x14ac:dyDescent="0.25">
      <c r="A56" s="77" t="s">
        <v>155</v>
      </c>
    </row>
    <row r="57" spans="1:1" x14ac:dyDescent="0.25">
      <c r="A57" s="77" t="s">
        <v>156</v>
      </c>
    </row>
    <row r="58" spans="1:1" x14ac:dyDescent="0.25">
      <c r="A58" s="77" t="s">
        <v>157</v>
      </c>
    </row>
    <row r="59" spans="1:1" x14ac:dyDescent="0.25">
      <c r="A59" s="77" t="s">
        <v>158</v>
      </c>
    </row>
    <row r="60" spans="1:1" x14ac:dyDescent="0.25">
      <c r="A60" s="77" t="s">
        <v>159</v>
      </c>
    </row>
    <row r="61" spans="1:1" x14ac:dyDescent="0.25">
      <c r="A61" s="77" t="s">
        <v>160</v>
      </c>
    </row>
    <row r="62" spans="1:1" x14ac:dyDescent="0.25">
      <c r="A62" s="77" t="s">
        <v>161</v>
      </c>
    </row>
    <row r="63" spans="1:1" x14ac:dyDescent="0.25">
      <c r="A63" s="77" t="s">
        <v>162</v>
      </c>
    </row>
    <row r="64" spans="1:1" x14ac:dyDescent="0.25">
      <c r="A64" s="77" t="s">
        <v>163</v>
      </c>
    </row>
    <row r="65" spans="1:1" x14ac:dyDescent="0.25">
      <c r="A65" s="77" t="s">
        <v>164</v>
      </c>
    </row>
    <row r="66" spans="1:1" x14ac:dyDescent="0.25">
      <c r="A66" s="77" t="s">
        <v>165</v>
      </c>
    </row>
    <row r="67" spans="1:1" x14ac:dyDescent="0.25">
      <c r="A67" s="77" t="s">
        <v>166</v>
      </c>
    </row>
    <row r="68" spans="1:1" x14ac:dyDescent="0.25">
      <c r="A68" s="77" t="s">
        <v>167</v>
      </c>
    </row>
    <row r="69" spans="1:1" x14ac:dyDescent="0.25">
      <c r="A69" s="77" t="s">
        <v>168</v>
      </c>
    </row>
    <row r="70" spans="1:1" x14ac:dyDescent="0.25">
      <c r="A70" s="77" t="s">
        <v>169</v>
      </c>
    </row>
    <row r="71" spans="1:1" x14ac:dyDescent="0.25">
      <c r="A71" s="77" t="s">
        <v>170</v>
      </c>
    </row>
    <row r="72" spans="1:1" x14ac:dyDescent="0.25">
      <c r="A72" s="77" t="s">
        <v>171</v>
      </c>
    </row>
    <row r="73" spans="1:1" x14ac:dyDescent="0.25">
      <c r="A73" s="77" t="s">
        <v>172</v>
      </c>
    </row>
    <row r="74" spans="1:1" x14ac:dyDescent="0.25">
      <c r="A74" s="77" t="s">
        <v>173</v>
      </c>
    </row>
    <row r="75" spans="1:1" x14ac:dyDescent="0.25">
      <c r="A75" s="77" t="s">
        <v>174</v>
      </c>
    </row>
    <row r="76" spans="1:1" x14ac:dyDescent="0.25">
      <c r="A76" s="77" t="s">
        <v>175</v>
      </c>
    </row>
  </sheetData>
  <sheetProtection algorithmName="SHA-512" hashValue="q3FaVGlH7Ht6cIOFFb1r75J87B8M2dljwhIW/7EclZsBnZ9lzDlMV1Qs/NeJKXndEJ+w3yss+1INwng5PalMJQ==" saltValue="3AO7njkFhHulAjsxcVGbo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24"/>
  <sheetViews>
    <sheetView showGridLines="0" topLeftCell="A2" zoomScaleNormal="100" zoomScaleSheetLayoutView="90" workbookViewId="0">
      <selection activeCell="B7" sqref="B7"/>
    </sheetView>
  </sheetViews>
  <sheetFormatPr defaultRowHeight="15" x14ac:dyDescent="0.25"/>
  <cols>
    <col min="1" max="1" width="26" customWidth="1"/>
    <col min="2" max="2" width="115.7109375" customWidth="1"/>
    <col min="3" max="3" width="5.7109375" customWidth="1"/>
    <col min="5" max="5" width="10.140625" customWidth="1"/>
  </cols>
  <sheetData>
    <row r="1" spans="1:11" ht="26.25" x14ac:dyDescent="0.4">
      <c r="A1" s="128" t="s">
        <v>8</v>
      </c>
      <c r="B1" s="128"/>
      <c r="C1" s="128"/>
    </row>
    <row r="2" spans="1:11" x14ac:dyDescent="0.25">
      <c r="A2" s="129" t="s">
        <v>180</v>
      </c>
      <c r="B2" s="129"/>
      <c r="C2" s="129"/>
    </row>
    <row r="3" spans="1:11" ht="15.75" thickBot="1" x14ac:dyDescent="0.3"/>
    <row r="4" spans="1:11" ht="22.5" customHeight="1" thickBot="1" x14ac:dyDescent="0.3">
      <c r="A4" s="68" t="s">
        <v>69</v>
      </c>
      <c r="B4" s="46"/>
      <c r="D4" s="127"/>
      <c r="E4" s="127"/>
      <c r="F4" s="127"/>
      <c r="G4" s="127"/>
      <c r="H4" s="127"/>
    </row>
    <row r="5" spans="1:11" ht="18.75" x14ac:dyDescent="0.3">
      <c r="B5" s="126"/>
      <c r="C5" s="126"/>
      <c r="D5" s="126"/>
    </row>
    <row r="6" spans="1:11" ht="16.5" thickBot="1" x14ac:dyDescent="0.3">
      <c r="B6" s="38" t="s">
        <v>178</v>
      </c>
      <c r="C6" s="1"/>
      <c r="D6" s="1"/>
      <c r="E6" s="1"/>
      <c r="F6" s="1"/>
      <c r="G6" s="1"/>
      <c r="H6" s="1"/>
      <c r="I6" s="1"/>
      <c r="J6" s="1"/>
    </row>
    <row r="7" spans="1:11" ht="15.75" thickBot="1" x14ac:dyDescent="0.3">
      <c r="B7" s="44"/>
      <c r="I7" s="1"/>
      <c r="J7" s="1"/>
    </row>
    <row r="8" spans="1:11" ht="16.5" customHeight="1" x14ac:dyDescent="0.25">
      <c r="B8" s="28" t="s">
        <v>11</v>
      </c>
      <c r="C8" s="11">
        <f>LEN(B7)</f>
        <v>0</v>
      </c>
      <c r="I8" s="1"/>
      <c r="J8" s="1"/>
    </row>
    <row r="9" spans="1:11" hidden="1" x14ac:dyDescent="0.25">
      <c r="B9" s="3"/>
      <c r="C9" s="1"/>
      <c r="D9" s="1"/>
      <c r="E9" s="1"/>
      <c r="F9" s="1"/>
      <c r="G9" s="1"/>
      <c r="H9" s="1"/>
      <c r="I9" s="1"/>
      <c r="J9" s="1"/>
      <c r="K9" s="4"/>
    </row>
    <row r="10" spans="1:11" ht="16.5" hidden="1" thickBot="1" x14ac:dyDescent="0.3">
      <c r="B10" s="5"/>
      <c r="C10" s="1"/>
      <c r="D10" s="1"/>
      <c r="E10" s="1"/>
      <c r="F10" s="1"/>
      <c r="G10" s="1"/>
      <c r="H10" s="1"/>
      <c r="I10" s="1"/>
      <c r="J10" s="1"/>
      <c r="K10" s="4"/>
    </row>
    <row r="11" spans="1:11" ht="105" hidden="1" customHeight="1" thickBot="1" x14ac:dyDescent="0.3">
      <c r="B11" s="25"/>
      <c r="C11" s="1"/>
      <c r="D11" s="1"/>
      <c r="E11" s="1"/>
      <c r="F11" s="1"/>
      <c r="G11" s="1"/>
      <c r="H11" s="1"/>
      <c r="I11" s="1"/>
      <c r="J11" s="1"/>
      <c r="K11" s="4"/>
    </row>
    <row r="12" spans="1:11" hidden="1" x14ac:dyDescent="0.25">
      <c r="B12" s="10" t="s">
        <v>11</v>
      </c>
      <c r="C12" s="12">
        <f>LEN(B11)</f>
        <v>0</v>
      </c>
      <c r="D12" s="3"/>
      <c r="E12" s="3"/>
      <c r="F12" s="3"/>
      <c r="G12" s="3"/>
      <c r="H12" s="3"/>
      <c r="I12" s="3"/>
      <c r="J12" s="4"/>
      <c r="K12" s="4"/>
    </row>
    <row r="13" spans="1:11" x14ac:dyDescent="0.25">
      <c r="B13" s="10"/>
      <c r="C13" s="12"/>
      <c r="D13" s="3"/>
      <c r="E13" s="3"/>
      <c r="F13" s="3"/>
      <c r="G13" s="3"/>
      <c r="H13" s="3"/>
      <c r="I13" s="3"/>
      <c r="J13" s="4"/>
      <c r="K13" s="4"/>
    </row>
    <row r="14" spans="1:11" ht="16.5" thickBot="1" x14ac:dyDescent="0.3">
      <c r="B14" s="38" t="s">
        <v>179</v>
      </c>
      <c r="C14" s="3"/>
      <c r="D14" s="3"/>
      <c r="E14" s="3"/>
      <c r="F14" s="3"/>
      <c r="G14" s="3"/>
      <c r="H14" s="3"/>
      <c r="I14" s="3"/>
      <c r="J14" s="4"/>
      <c r="K14" s="4"/>
    </row>
    <row r="15" spans="1:11" ht="15.75" thickBot="1" x14ac:dyDescent="0.3">
      <c r="B15" s="44"/>
      <c r="C15" s="3"/>
      <c r="D15" s="3"/>
      <c r="E15" s="3"/>
      <c r="F15" s="3"/>
      <c r="G15" s="3"/>
      <c r="H15" s="3"/>
      <c r="I15" s="3"/>
      <c r="J15" s="4"/>
      <c r="K15" s="4"/>
    </row>
    <row r="16" spans="1:11" x14ac:dyDescent="0.25">
      <c r="B16" s="28" t="s">
        <v>11</v>
      </c>
      <c r="C16" s="12">
        <f>LEN(B15)</f>
        <v>0</v>
      </c>
      <c r="D16" s="3"/>
      <c r="E16" s="3"/>
      <c r="F16" s="3"/>
      <c r="G16" s="3"/>
      <c r="H16" s="3"/>
      <c r="I16" s="3"/>
      <c r="J16" s="4"/>
      <c r="K16" s="4"/>
    </row>
    <row r="17" spans="1:11" ht="20.25" customHeight="1" x14ac:dyDescent="0.25">
      <c r="B17" s="3"/>
      <c r="C17" s="3"/>
      <c r="D17" s="3"/>
      <c r="E17" s="3"/>
      <c r="F17" s="3"/>
      <c r="G17" s="3"/>
      <c r="H17" s="3"/>
      <c r="I17" s="3"/>
      <c r="J17" s="4"/>
      <c r="K17" s="4"/>
    </row>
    <row r="18" spans="1:11" ht="33.75" customHeight="1" thickBot="1" x14ac:dyDescent="0.3">
      <c r="B18" s="39" t="s">
        <v>181</v>
      </c>
      <c r="C18" s="3"/>
      <c r="D18" s="3"/>
      <c r="E18" s="3"/>
      <c r="F18" s="3"/>
      <c r="G18" s="3"/>
      <c r="H18" s="3"/>
      <c r="I18" s="3"/>
      <c r="J18" s="4"/>
      <c r="K18" s="4"/>
    </row>
    <row r="19" spans="1:11" ht="15.75" thickBot="1" x14ac:dyDescent="0.3">
      <c r="A19" s="4"/>
      <c r="B19" s="44"/>
      <c r="C19" s="3"/>
      <c r="D19" s="3"/>
      <c r="E19" s="3"/>
      <c r="F19" s="3"/>
      <c r="G19" s="3"/>
      <c r="H19" s="3"/>
      <c r="I19" s="3"/>
      <c r="J19" s="4"/>
      <c r="K19" s="4"/>
    </row>
    <row r="20" spans="1:11" x14ac:dyDescent="0.25">
      <c r="A20" s="4"/>
      <c r="B20" s="28" t="s">
        <v>11</v>
      </c>
      <c r="C20" s="12">
        <f>LEN(B19)</f>
        <v>0</v>
      </c>
      <c r="D20" s="4"/>
      <c r="E20" s="4"/>
      <c r="F20" s="3"/>
      <c r="G20" s="3"/>
      <c r="H20" s="3"/>
      <c r="I20" s="3"/>
      <c r="J20" s="4"/>
      <c r="K20" s="4"/>
    </row>
    <row r="21" spans="1:11" x14ac:dyDescent="0.25">
      <c r="A21" s="4"/>
      <c r="B21" s="4"/>
      <c r="C21" s="4"/>
      <c r="D21" s="4"/>
      <c r="E21" s="4"/>
      <c r="F21" s="3"/>
      <c r="G21" s="3"/>
      <c r="H21" s="3"/>
      <c r="I21" s="3"/>
      <c r="J21" s="4"/>
      <c r="K21" s="4"/>
    </row>
    <row r="22" spans="1:11" ht="32.25" thickBot="1" x14ac:dyDescent="0.3">
      <c r="A22" s="4"/>
      <c r="B22" s="39" t="s">
        <v>182</v>
      </c>
      <c r="C22" s="4"/>
      <c r="D22" s="4"/>
      <c r="E22" s="4"/>
      <c r="F22" s="3"/>
      <c r="G22" s="3"/>
      <c r="H22" s="3"/>
      <c r="I22" s="3"/>
      <c r="J22" s="4"/>
      <c r="K22" s="4"/>
    </row>
    <row r="23" spans="1:11" ht="15.75" thickBot="1" x14ac:dyDescent="0.3">
      <c r="A23" s="4"/>
      <c r="B23" s="44"/>
      <c r="C23" s="3"/>
      <c r="D23" s="3"/>
      <c r="E23" s="3"/>
      <c r="F23" s="3"/>
      <c r="G23" s="3"/>
      <c r="H23" s="3"/>
      <c r="I23" s="3"/>
      <c r="J23" s="4"/>
      <c r="K23" s="4"/>
    </row>
    <row r="24" spans="1:11" x14ac:dyDescent="0.25">
      <c r="A24" s="4"/>
      <c r="B24" s="28" t="s">
        <v>11</v>
      </c>
      <c r="C24" s="12">
        <f>LEN(B23)</f>
        <v>0</v>
      </c>
      <c r="D24" s="3"/>
      <c r="E24" s="3"/>
      <c r="F24" s="3"/>
      <c r="G24" s="3"/>
      <c r="H24" s="3"/>
      <c r="I24" s="3"/>
      <c r="J24" s="4"/>
      <c r="K24" s="4"/>
    </row>
    <row r="25" spans="1:11" x14ac:dyDescent="0.25">
      <c r="A25" s="4"/>
      <c r="B25" s="4"/>
      <c r="C25" s="3"/>
      <c r="D25" s="3"/>
      <c r="E25" s="3"/>
      <c r="F25" s="3"/>
      <c r="G25" s="3"/>
      <c r="H25" s="3"/>
      <c r="I25" s="3"/>
      <c r="J25" s="4"/>
      <c r="K25" s="4"/>
    </row>
    <row r="26" spans="1:11" ht="16.5" thickBot="1" x14ac:dyDescent="0.3">
      <c r="A26" s="4"/>
      <c r="B26" s="38" t="s">
        <v>183</v>
      </c>
      <c r="C26" s="3"/>
      <c r="D26" s="3"/>
      <c r="E26" s="3"/>
      <c r="F26" s="3"/>
      <c r="G26" s="3"/>
      <c r="H26" s="3"/>
      <c r="I26" s="3"/>
      <c r="J26" s="4"/>
      <c r="K26" s="4"/>
    </row>
    <row r="27" spans="1:11" ht="15.75" thickBot="1" x14ac:dyDescent="0.3">
      <c r="A27" s="4"/>
      <c r="B27" s="44"/>
      <c r="C27" s="3"/>
      <c r="D27" s="3"/>
      <c r="E27" s="3"/>
      <c r="F27" s="3"/>
      <c r="G27" s="3"/>
      <c r="H27" s="3"/>
      <c r="I27" s="3"/>
      <c r="J27" s="4"/>
      <c r="K27" s="4"/>
    </row>
    <row r="28" spans="1:11" x14ac:dyDescent="0.25">
      <c r="A28" s="4"/>
      <c r="B28" s="28" t="s">
        <v>11</v>
      </c>
      <c r="C28" s="12">
        <f>LEN(B27)</f>
        <v>0</v>
      </c>
      <c r="D28" s="3"/>
      <c r="E28" s="3"/>
      <c r="F28" s="3"/>
      <c r="G28" s="3"/>
      <c r="H28" s="3"/>
      <c r="I28" s="3"/>
      <c r="J28" s="4"/>
      <c r="K28" s="4"/>
    </row>
    <row r="29" spans="1:11" x14ac:dyDescent="0.25">
      <c r="A29" s="4"/>
      <c r="B29" s="8"/>
      <c r="C29" s="3"/>
      <c r="D29" s="3"/>
      <c r="E29" s="3"/>
      <c r="F29" s="3"/>
      <c r="G29" s="3"/>
      <c r="H29" s="3"/>
      <c r="I29" s="3"/>
      <c r="J29" s="4"/>
      <c r="K29" s="4"/>
    </row>
    <row r="30" spans="1:11" x14ac:dyDescent="0.25">
      <c r="A30" s="4"/>
      <c r="B30" s="3"/>
      <c r="C30" s="3"/>
      <c r="D30" s="3"/>
      <c r="E30" s="3"/>
      <c r="F30" s="3"/>
      <c r="G30" s="3"/>
      <c r="H30" s="3"/>
      <c r="I30" s="3"/>
      <c r="J30" s="4"/>
      <c r="K30" s="4"/>
    </row>
    <row r="31" spans="1:11" x14ac:dyDescent="0.25">
      <c r="A31" s="4"/>
      <c r="B31" s="3"/>
      <c r="C31" s="3"/>
      <c r="D31" s="3"/>
      <c r="E31" s="3"/>
      <c r="F31" s="3"/>
      <c r="G31" s="3"/>
      <c r="H31" s="3"/>
      <c r="I31" s="4"/>
      <c r="J31" s="4"/>
    </row>
    <row r="5024" spans="14:14" x14ac:dyDescent="0.25">
      <c r="N5024" s="7"/>
    </row>
  </sheetData>
  <sheetProtection algorithmName="SHA-512" hashValue="EqrEkuKd2jRgS2fbEJ8ijQkqNCyu4fWKhwnX0oZrwgCYgMuFvmO5qQbwSgn/4A3YIQpQvBqYvrJSsC3+zphcpw==" saltValue="g9L6ce5I5zD5yopHm9vRog==" spinCount="100000" sheet="1" objects="1" scenarios="1" selectLockedCells="1"/>
  <dataConsolidate/>
  <mergeCells count="4">
    <mergeCell ref="B5:D5"/>
    <mergeCell ref="D4:H4"/>
    <mergeCell ref="A1:C1"/>
    <mergeCell ref="A2:C2"/>
  </mergeCells>
  <conditionalFormatting sqref="D4:H4">
    <cfRule type="containsBlanks" priority="9">
      <formula>LEN(TRIM(D4))=0</formula>
    </cfRule>
  </conditionalFormatting>
  <conditionalFormatting sqref="B4">
    <cfRule type="containsBlanks" dxfId="15" priority="8">
      <formula>LEN(TRIM(B4))=0</formula>
    </cfRule>
  </conditionalFormatting>
  <conditionalFormatting sqref="B7 B11 B15 B19 B27 B23">
    <cfRule type="containsBlanks" dxfId="14" priority="7">
      <formula>LEN(TRIM(B7))=0</formula>
    </cfRule>
  </conditionalFormatting>
  <conditionalFormatting sqref="B4 B7 B15 B19 B23 B27">
    <cfRule type="containsBlanks" dxfId="13" priority="6">
      <formula>LEN(TRIM(B4))=0</formula>
    </cfRule>
  </conditionalFormatting>
  <conditionalFormatting sqref="B4 B7 B15 B19 B23 B27">
    <cfRule type="containsBlanks" dxfId="12" priority="4">
      <formula>LEN(TRIM(B4))=0</formula>
    </cfRule>
  </conditionalFormatting>
  <dataValidations count="6">
    <dataValidation type="textLength" operator="lessThanOrEqual" allowBlank="1" showInputMessage="1" showErrorMessage="1" sqref="F19:F22 C19:E19 B29 C23:F29 B30:F31 G19:H31">
      <formula1>6000</formula1>
    </dataValidation>
    <dataValidation type="textLength" operator="lessThanOrEqual" allowBlank="1" showInputMessage="1" showErrorMessage="1" sqref="B11:B13 B8">
      <formula1>1000</formula1>
    </dataValidation>
    <dataValidation type="textLength" operator="lessThanOrEqual" allowBlank="1" showInputMessage="1" showErrorMessage="1" sqref="B4">
      <formula1>200</formula1>
    </dataValidation>
    <dataValidation type="textLength" operator="lessThanOrEqual" allowBlank="1" showInputMessage="1" showErrorMessage="1" sqref="B27 B15 B7">
      <formula1>2501</formula1>
    </dataValidation>
    <dataValidation type="textLength" operator="lessThanOrEqual" allowBlank="1" showInputMessage="1" showErrorMessage="1" sqref="B23">
      <formula1>2501</formula1>
    </dataValidation>
    <dataValidation type="textLength" operator="lessThanOrEqual" allowBlank="1" showInputMessage="1" showErrorMessage="1" sqref="B19">
      <formula1>2001</formula1>
    </dataValidation>
  </dataValidations>
  <pageMargins left="0.25" right="0.25" top="0.75" bottom="0.75" header="0.3" footer="0.3"/>
  <pageSetup scale="91" orientation="landscape" r:id="rId1"/>
  <headerFooter>
    <oddHeader>&amp;L&amp;D&amp;R&amp;F</oddHeader>
    <oddFooter>&amp;CB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showGridLines="0" zoomScale="110" zoomScaleNormal="110" zoomScaleSheetLayoutView="80" workbookViewId="0">
      <selection activeCell="B8" sqref="B8"/>
    </sheetView>
  </sheetViews>
  <sheetFormatPr defaultRowHeight="15" x14ac:dyDescent="0.25"/>
  <cols>
    <col min="1" max="1" width="8.7109375" customWidth="1"/>
    <col min="2" max="2" width="110.140625" customWidth="1"/>
    <col min="3" max="3" width="9.140625" style="11"/>
  </cols>
  <sheetData>
    <row r="1" spans="1:3" ht="30" customHeight="1" x14ac:dyDescent="0.4">
      <c r="A1" s="128" t="s">
        <v>10</v>
      </c>
      <c r="B1" s="128"/>
      <c r="C1" s="128"/>
    </row>
    <row r="3" spans="1:3" ht="30.75" thickBot="1" x14ac:dyDescent="0.3">
      <c r="B3" s="29" t="s">
        <v>189</v>
      </c>
    </row>
    <row r="4" spans="1:3" ht="15.75" thickBot="1" x14ac:dyDescent="0.3">
      <c r="B4" s="44"/>
    </row>
    <row r="5" spans="1:3" x14ac:dyDescent="0.25">
      <c r="B5" s="13" t="s">
        <v>11</v>
      </c>
      <c r="C5" s="11">
        <f>LEN(B4)</f>
        <v>0</v>
      </c>
    </row>
    <row r="7" spans="1:3" ht="15.75" thickBot="1" x14ac:dyDescent="0.3">
      <c r="B7" s="27" t="s">
        <v>187</v>
      </c>
    </row>
    <row r="8" spans="1:3" ht="15.75" thickBot="1" x14ac:dyDescent="0.3">
      <c r="B8" s="44"/>
    </row>
    <row r="9" spans="1:3" x14ac:dyDescent="0.25">
      <c r="B9" s="13" t="s">
        <v>11</v>
      </c>
      <c r="C9" s="11">
        <f>LEN(B8)</f>
        <v>0</v>
      </c>
    </row>
    <row r="11" spans="1:3" ht="15.75" thickBot="1" x14ac:dyDescent="0.3">
      <c r="B11" s="27" t="s">
        <v>186</v>
      </c>
    </row>
    <row r="12" spans="1:3" ht="15.75" thickBot="1" x14ac:dyDescent="0.3">
      <c r="B12" s="44"/>
    </row>
    <row r="13" spans="1:3" x14ac:dyDescent="0.25">
      <c r="B13" s="13" t="s">
        <v>11</v>
      </c>
      <c r="C13" s="11">
        <f>LEN(B12)</f>
        <v>0</v>
      </c>
    </row>
    <row r="15" spans="1:3" ht="15.75" thickBot="1" x14ac:dyDescent="0.3">
      <c r="B15" s="27" t="s">
        <v>185</v>
      </c>
    </row>
    <row r="16" spans="1:3" ht="15.75" thickBot="1" x14ac:dyDescent="0.3">
      <c r="B16" s="44"/>
    </row>
    <row r="17" spans="1:3" x14ac:dyDescent="0.25">
      <c r="B17" s="13" t="s">
        <v>11</v>
      </c>
      <c r="C17" s="11">
        <f>LEN(B16)</f>
        <v>0</v>
      </c>
    </row>
    <row r="20" spans="1:3" ht="45.75" thickBot="1" x14ac:dyDescent="0.3">
      <c r="B20" s="78" t="s">
        <v>184</v>
      </c>
    </row>
    <row r="21" spans="1:3" ht="15.75" thickBot="1" x14ac:dyDescent="0.3">
      <c r="B21" s="44"/>
    </row>
    <row r="22" spans="1:3" x14ac:dyDescent="0.25">
      <c r="B22" s="13" t="s">
        <v>11</v>
      </c>
      <c r="C22" s="11">
        <f>LEN(B21)</f>
        <v>0</v>
      </c>
    </row>
    <row r="24" spans="1:3" ht="23.25" x14ac:dyDescent="0.35">
      <c r="A24" s="130" t="s">
        <v>95</v>
      </c>
      <c r="B24" s="130"/>
      <c r="C24" s="130"/>
    </row>
    <row r="25" spans="1:3" ht="15.75" x14ac:dyDescent="0.25">
      <c r="B25" s="69"/>
    </row>
    <row r="26" spans="1:3" ht="16.5" thickBot="1" x14ac:dyDescent="0.3">
      <c r="A26" s="4"/>
      <c r="B26" s="67" t="s">
        <v>96</v>
      </c>
    </row>
    <row r="27" spans="1:3" ht="15.75" thickBot="1" x14ac:dyDescent="0.3">
      <c r="B27" s="44"/>
    </row>
    <row r="28" spans="1:3" x14ac:dyDescent="0.25">
      <c r="B28" s="13" t="s">
        <v>11</v>
      </c>
      <c r="C28" s="11">
        <f>LEN(B27)</f>
        <v>0</v>
      </c>
    </row>
  </sheetData>
  <sheetProtection algorithmName="SHA-512" hashValue="2+U5CS4a4dpQS7JNV0TvhZPSlWjxe0S1DBpFEfrepLGLWh22HAIuPPtpLcPaglTxcrBIRlPe1wYnlpLJoMKlgw==" saltValue="87QQtzxNARknjnOO3XTLxA==" spinCount="100000" sheet="1" objects="1" scenarios="1" selectLockedCells="1"/>
  <mergeCells count="2">
    <mergeCell ref="A1:C1"/>
    <mergeCell ref="A24:C24"/>
  </mergeCells>
  <conditionalFormatting sqref="B4 B8 B12 B16">
    <cfRule type="containsBlanks" dxfId="11" priority="5">
      <formula>LEN(TRIM(B4))=0</formula>
    </cfRule>
    <cfRule type="containsBlanks" dxfId="10" priority="7">
      <formula>LEN(TRIM(B4))=0</formula>
    </cfRule>
  </conditionalFormatting>
  <conditionalFormatting sqref="B21">
    <cfRule type="containsBlanks" dxfId="9" priority="6">
      <formula>LEN(TRIM(B21))=0</formula>
    </cfRule>
  </conditionalFormatting>
  <conditionalFormatting sqref="B4 B8 B12 B16 B21">
    <cfRule type="containsBlanks" dxfId="8" priority="4">
      <formula>LEN(TRIM(B4))=0</formula>
    </cfRule>
  </conditionalFormatting>
  <conditionalFormatting sqref="B27">
    <cfRule type="containsBlanks" dxfId="7" priority="3">
      <formula>LEN(TRIM(B27))=0</formula>
    </cfRule>
  </conditionalFormatting>
  <conditionalFormatting sqref="B27">
    <cfRule type="containsBlanks" dxfId="6" priority="2">
      <formula>LEN(TRIM(B27))=0</formula>
    </cfRule>
  </conditionalFormatting>
  <conditionalFormatting sqref="B27">
    <cfRule type="containsBlanks" dxfId="5" priority="1">
      <formula>LEN(TRIM(B27))=0</formula>
    </cfRule>
  </conditionalFormatting>
  <dataValidations count="5">
    <dataValidation type="textLength" operator="lessThanOrEqual" allowBlank="1" showInputMessage="1" showErrorMessage="1" sqref="B21">
      <formula1>2501</formula1>
    </dataValidation>
    <dataValidation type="textLength" operator="lessThanOrEqual" allowBlank="1" showInputMessage="1" showErrorMessage="1" sqref="B27">
      <formula1>4200</formula1>
    </dataValidation>
    <dataValidation type="textLength" operator="lessThanOrEqual" allowBlank="1" showInputMessage="1" showErrorMessage="1" sqref="B4 B12">
      <formula1>2501</formula1>
    </dataValidation>
    <dataValidation type="textLength" operator="lessThanOrEqual" allowBlank="1" showInputMessage="1" showErrorMessage="1" sqref="B8">
      <formula1>3001</formula1>
    </dataValidation>
    <dataValidation type="textLength" operator="lessThanOrEqual" allowBlank="1" showInputMessage="1" showErrorMessage="1" sqref="B16">
      <formula1>1001</formula1>
    </dataValidation>
  </dataValidations>
  <pageMargins left="0.25" right="0.25" top="0.75" bottom="0.75" header="0.3" footer="0.3"/>
  <pageSetup orientation="landscape" r:id="rId1"/>
  <headerFooter>
    <oddHeader>&amp;L&amp;D&amp;R&amp;F</oddHeader>
    <oddFooter>&amp;CC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showGridLines="0" topLeftCell="A40" zoomScale="70" zoomScaleNormal="70" workbookViewId="0">
      <selection activeCell="J18" sqref="J18"/>
    </sheetView>
  </sheetViews>
  <sheetFormatPr defaultRowHeight="15" x14ac:dyDescent="0.25"/>
  <cols>
    <col min="1" max="1" width="7.85546875" customWidth="1"/>
    <col min="2" max="2" width="11.42578125" customWidth="1"/>
    <col min="3" max="3" width="21.28515625" customWidth="1"/>
    <col min="4" max="13" width="14.7109375" customWidth="1"/>
    <col min="14" max="14" width="25.85546875" customWidth="1"/>
    <col min="15" max="15" width="18.28515625" customWidth="1"/>
  </cols>
  <sheetData>
    <row r="1" spans="1:14" ht="18" x14ac:dyDescent="0.25">
      <c r="A1" s="187" t="s">
        <v>9</v>
      </c>
      <c r="B1" s="188"/>
      <c r="C1" s="188"/>
      <c r="D1" s="188"/>
      <c r="E1" s="188"/>
      <c r="F1" s="188"/>
      <c r="G1" s="188"/>
      <c r="H1" s="188"/>
      <c r="I1" s="188"/>
      <c r="J1" s="188"/>
      <c r="K1" s="188"/>
      <c r="L1" s="188"/>
      <c r="M1" s="188"/>
      <c r="N1" s="189"/>
    </row>
    <row r="2" spans="1:14" ht="15" customHeight="1" x14ac:dyDescent="0.25">
      <c r="A2" s="157" t="s">
        <v>14</v>
      </c>
      <c r="B2" s="158" t="s">
        <v>15</v>
      </c>
      <c r="C2" s="159"/>
      <c r="D2" s="157" t="s">
        <v>46</v>
      </c>
      <c r="E2" s="153" t="s">
        <v>58</v>
      </c>
      <c r="F2" s="154"/>
      <c r="G2" s="154"/>
      <c r="H2" s="222"/>
      <c r="I2" s="153" t="s">
        <v>57</v>
      </c>
      <c r="J2" s="154"/>
      <c r="K2" s="154"/>
      <c r="L2" s="154"/>
      <c r="M2" s="154"/>
      <c r="N2" s="208" t="s">
        <v>47</v>
      </c>
    </row>
    <row r="3" spans="1:14" ht="15" customHeight="1" x14ac:dyDescent="0.25">
      <c r="A3" s="157"/>
      <c r="B3" s="160"/>
      <c r="C3" s="161"/>
      <c r="D3" s="157"/>
      <c r="E3" s="223"/>
      <c r="F3" s="224"/>
      <c r="G3" s="224"/>
      <c r="H3" s="225"/>
      <c r="I3" s="223"/>
      <c r="J3" s="224"/>
      <c r="K3" s="224"/>
      <c r="L3" s="224"/>
      <c r="M3" s="224"/>
      <c r="N3" s="209"/>
    </row>
    <row r="4" spans="1:14" ht="47.25" x14ac:dyDescent="0.25">
      <c r="A4" s="157"/>
      <c r="B4" s="162"/>
      <c r="C4" s="163"/>
      <c r="D4" s="157"/>
      <c r="E4" s="54" t="s">
        <v>48</v>
      </c>
      <c r="F4" s="54" t="s">
        <v>49</v>
      </c>
      <c r="G4" s="54" t="s">
        <v>50</v>
      </c>
      <c r="H4" s="55" t="s">
        <v>51</v>
      </c>
      <c r="I4" s="55" t="s">
        <v>52</v>
      </c>
      <c r="J4" s="55" t="s">
        <v>53</v>
      </c>
      <c r="K4" s="55" t="s">
        <v>54</v>
      </c>
      <c r="L4" s="55" t="s">
        <v>55</v>
      </c>
      <c r="M4" s="55" t="s">
        <v>56</v>
      </c>
      <c r="N4" s="210"/>
    </row>
    <row r="5" spans="1:14" ht="15.75" x14ac:dyDescent="0.25">
      <c r="A5" s="56" t="s">
        <v>16</v>
      </c>
      <c r="B5" s="211" t="s">
        <v>16</v>
      </c>
      <c r="C5" s="212"/>
      <c r="D5" s="213" t="s">
        <v>16</v>
      </c>
      <c r="E5" s="214"/>
      <c r="F5" s="214"/>
      <c r="G5" s="214"/>
      <c r="H5" s="214"/>
      <c r="I5" s="214"/>
      <c r="J5" s="214"/>
      <c r="K5" s="214"/>
      <c r="L5" s="214"/>
      <c r="M5" s="214"/>
      <c r="N5" s="215"/>
    </row>
    <row r="6" spans="1:14" ht="15.75" x14ac:dyDescent="0.25">
      <c r="A6" s="57" t="s">
        <v>17</v>
      </c>
      <c r="B6" s="199" t="s">
        <v>20</v>
      </c>
      <c r="C6" s="200"/>
      <c r="D6" s="216"/>
      <c r="E6" s="217"/>
      <c r="F6" s="217"/>
      <c r="G6" s="217"/>
      <c r="H6" s="217"/>
      <c r="I6" s="217"/>
      <c r="J6" s="217"/>
      <c r="K6" s="217"/>
      <c r="L6" s="217"/>
      <c r="M6" s="217"/>
      <c r="N6" s="218"/>
    </row>
    <row r="7" spans="1:14" ht="15.75" x14ac:dyDescent="0.25">
      <c r="A7" s="56">
        <v>1</v>
      </c>
      <c r="B7" s="193" t="s">
        <v>21</v>
      </c>
      <c r="C7" s="194"/>
      <c r="D7" s="219"/>
      <c r="E7" s="220"/>
      <c r="F7" s="220"/>
      <c r="G7" s="220"/>
      <c r="H7" s="220"/>
      <c r="I7" s="220"/>
      <c r="J7" s="220"/>
      <c r="K7" s="220"/>
      <c r="L7" s="220"/>
      <c r="M7" s="220"/>
      <c r="N7" s="221"/>
    </row>
    <row r="8" spans="1:14" ht="15.75" x14ac:dyDescent="0.25">
      <c r="A8" s="56">
        <f>SUM(A7)+1</f>
        <v>2</v>
      </c>
      <c r="B8" s="193" t="s">
        <v>22</v>
      </c>
      <c r="C8" s="194"/>
      <c r="D8" s="50"/>
      <c r="E8" s="50"/>
      <c r="F8" s="50"/>
      <c r="G8" s="50"/>
      <c r="H8" s="50"/>
      <c r="I8" s="50"/>
      <c r="J8" s="50"/>
      <c r="K8" s="50"/>
      <c r="L8" s="50"/>
      <c r="M8" s="50"/>
      <c r="N8" s="15"/>
    </row>
    <row r="9" spans="1:14" ht="15.75" x14ac:dyDescent="0.25">
      <c r="A9" s="56">
        <f t="shared" ref="A9:A14" si="0">SUM(A8)+1</f>
        <v>3</v>
      </c>
      <c r="B9" s="193" t="s">
        <v>23</v>
      </c>
      <c r="C9" s="194"/>
      <c r="D9" s="50"/>
      <c r="E9" s="50"/>
      <c r="F9" s="50"/>
      <c r="G9" s="50"/>
      <c r="H9" s="50"/>
      <c r="I9" s="50"/>
      <c r="J9" s="50"/>
      <c r="K9" s="50"/>
      <c r="L9" s="50"/>
      <c r="M9" s="50"/>
      <c r="N9" s="15"/>
    </row>
    <row r="10" spans="1:14" ht="15.75" x14ac:dyDescent="0.25">
      <c r="A10" s="56">
        <f t="shared" si="0"/>
        <v>4</v>
      </c>
      <c r="B10" s="193" t="s">
        <v>24</v>
      </c>
      <c r="C10" s="194"/>
      <c r="D10" s="50"/>
      <c r="E10" s="50"/>
      <c r="F10" s="50"/>
      <c r="G10" s="50"/>
      <c r="H10" s="50"/>
      <c r="I10" s="50"/>
      <c r="J10" s="50"/>
      <c r="K10" s="50"/>
      <c r="L10" s="50"/>
      <c r="M10" s="50"/>
      <c r="N10" s="15"/>
    </row>
    <row r="11" spans="1:14" ht="15.75" x14ac:dyDescent="0.25">
      <c r="A11" s="56">
        <f t="shared" si="0"/>
        <v>5</v>
      </c>
      <c r="B11" s="58" t="s">
        <v>60</v>
      </c>
      <c r="C11" s="51"/>
      <c r="D11" s="50"/>
      <c r="E11" s="50"/>
      <c r="F11" s="50"/>
      <c r="G11" s="50"/>
      <c r="H11" s="50"/>
      <c r="I11" s="50"/>
      <c r="J11" s="50"/>
      <c r="K11" s="50"/>
      <c r="L11" s="50"/>
      <c r="M11" s="50"/>
      <c r="N11" s="15"/>
    </row>
    <row r="12" spans="1:14" ht="15.75" x14ac:dyDescent="0.25">
      <c r="A12" s="56">
        <f t="shared" si="0"/>
        <v>6</v>
      </c>
      <c r="B12" s="58" t="s">
        <v>60</v>
      </c>
      <c r="C12" s="51"/>
      <c r="D12" s="50"/>
      <c r="E12" s="50"/>
      <c r="F12" s="50"/>
      <c r="G12" s="50"/>
      <c r="H12" s="50"/>
      <c r="I12" s="50"/>
      <c r="J12" s="50"/>
      <c r="K12" s="50"/>
      <c r="L12" s="50"/>
      <c r="M12" s="50"/>
      <c r="N12" s="15"/>
    </row>
    <row r="13" spans="1:14" ht="15.75" x14ac:dyDescent="0.25">
      <c r="A13" s="56">
        <f t="shared" si="0"/>
        <v>7</v>
      </c>
      <c r="B13" s="58" t="s">
        <v>60</v>
      </c>
      <c r="C13" s="51"/>
      <c r="D13" s="50"/>
      <c r="E13" s="50"/>
      <c r="F13" s="50"/>
      <c r="G13" s="50"/>
      <c r="H13" s="50"/>
      <c r="I13" s="50"/>
      <c r="J13" s="50"/>
      <c r="K13" s="50"/>
      <c r="L13" s="50"/>
      <c r="M13" s="50"/>
      <c r="N13" s="15"/>
    </row>
    <row r="14" spans="1:14" ht="15.75" x14ac:dyDescent="0.25">
      <c r="A14" s="56">
        <f t="shared" si="0"/>
        <v>8</v>
      </c>
      <c r="B14" s="206" t="s">
        <v>25</v>
      </c>
      <c r="C14" s="207"/>
      <c r="D14" s="23">
        <f>SUM(D8:D13)</f>
        <v>0</v>
      </c>
      <c r="E14" s="23">
        <f t="shared" ref="E14:M14" si="1">SUM(E8:E13)</f>
        <v>0</v>
      </c>
      <c r="F14" s="23">
        <f t="shared" si="1"/>
        <v>0</v>
      </c>
      <c r="G14" s="23">
        <f t="shared" si="1"/>
        <v>0</v>
      </c>
      <c r="H14" s="23">
        <f t="shared" si="1"/>
        <v>0</v>
      </c>
      <c r="I14" s="23">
        <f t="shared" si="1"/>
        <v>0</v>
      </c>
      <c r="J14" s="23">
        <f t="shared" si="1"/>
        <v>0</v>
      </c>
      <c r="K14" s="23">
        <f t="shared" si="1"/>
        <v>0</v>
      </c>
      <c r="L14" s="23">
        <f t="shared" si="1"/>
        <v>0</v>
      </c>
      <c r="M14" s="23">
        <f t="shared" si="1"/>
        <v>0</v>
      </c>
      <c r="N14" s="15"/>
    </row>
    <row r="15" spans="1:14" ht="15.75" x14ac:dyDescent="0.25">
      <c r="A15" s="181"/>
      <c r="B15" s="181"/>
      <c r="C15" s="181"/>
      <c r="D15" s="181"/>
      <c r="E15" s="181"/>
      <c r="F15" s="181"/>
      <c r="G15" s="181"/>
      <c r="H15" s="181"/>
      <c r="I15" s="181"/>
      <c r="J15" s="181"/>
      <c r="K15" s="181"/>
      <c r="L15" s="181"/>
      <c r="M15" s="181"/>
      <c r="N15" s="181"/>
    </row>
    <row r="16" spans="1:14" ht="15.75" x14ac:dyDescent="0.25">
      <c r="A16" s="56"/>
      <c r="B16" s="193" t="s">
        <v>26</v>
      </c>
      <c r="C16" s="194"/>
      <c r="D16" s="180"/>
      <c r="E16" s="204"/>
      <c r="F16" s="204"/>
      <c r="G16" s="204"/>
      <c r="H16" s="204"/>
      <c r="I16" s="204"/>
      <c r="J16" s="204"/>
      <c r="K16" s="204"/>
      <c r="L16" s="204"/>
      <c r="M16" s="204"/>
      <c r="N16" s="205"/>
    </row>
    <row r="17" spans="1:14" ht="15.75" x14ac:dyDescent="0.25">
      <c r="A17" s="56">
        <f>SUM(A14)+1</f>
        <v>9</v>
      </c>
      <c r="B17" s="193" t="s">
        <v>27</v>
      </c>
      <c r="C17" s="194"/>
      <c r="D17" s="50"/>
      <c r="E17" s="50"/>
      <c r="F17" s="50"/>
      <c r="G17" s="50"/>
      <c r="H17" s="50"/>
      <c r="I17" s="50"/>
      <c r="J17" s="50"/>
      <c r="K17" s="50"/>
      <c r="L17" s="50"/>
      <c r="M17" s="50"/>
      <c r="N17" s="15"/>
    </row>
    <row r="18" spans="1:14" ht="15.75" x14ac:dyDescent="0.25">
      <c r="A18" s="56">
        <f t="shared" ref="A18:A30" si="2">SUM(A17)+1</f>
        <v>10</v>
      </c>
      <c r="B18" s="193" t="s">
        <v>28</v>
      </c>
      <c r="C18" s="194"/>
      <c r="D18" s="50"/>
      <c r="E18" s="50"/>
      <c r="F18" s="50"/>
      <c r="G18" s="50"/>
      <c r="H18" s="50"/>
      <c r="I18" s="50"/>
      <c r="J18" s="50"/>
      <c r="K18" s="50"/>
      <c r="L18" s="50"/>
      <c r="M18" s="50"/>
      <c r="N18" s="15"/>
    </row>
    <row r="19" spans="1:14" ht="15.75" x14ac:dyDescent="0.25">
      <c r="A19" s="56">
        <f t="shared" si="2"/>
        <v>11</v>
      </c>
      <c r="B19" s="193" t="s">
        <v>29</v>
      </c>
      <c r="C19" s="194"/>
      <c r="D19" s="50"/>
      <c r="E19" s="50"/>
      <c r="F19" s="50"/>
      <c r="G19" s="50"/>
      <c r="H19" s="50"/>
      <c r="I19" s="50"/>
      <c r="J19" s="50"/>
      <c r="K19" s="50"/>
      <c r="L19" s="50"/>
      <c r="M19" s="50"/>
      <c r="N19" s="15"/>
    </row>
    <row r="20" spans="1:14" ht="15.75" x14ac:dyDescent="0.25">
      <c r="A20" s="56">
        <f t="shared" si="2"/>
        <v>12</v>
      </c>
      <c r="B20" s="193" t="s">
        <v>31</v>
      </c>
      <c r="C20" s="194"/>
      <c r="D20" s="50"/>
      <c r="E20" s="50"/>
      <c r="F20" s="50"/>
      <c r="G20" s="50"/>
      <c r="H20" s="50"/>
      <c r="I20" s="50"/>
      <c r="J20" s="50"/>
      <c r="K20" s="50"/>
      <c r="L20" s="50"/>
      <c r="M20" s="50"/>
      <c r="N20" s="15"/>
    </row>
    <row r="21" spans="1:14" ht="15.75" x14ac:dyDescent="0.25">
      <c r="A21" s="56">
        <f t="shared" si="2"/>
        <v>13</v>
      </c>
      <c r="B21" s="193" t="s">
        <v>30</v>
      </c>
      <c r="C21" s="194"/>
      <c r="D21" s="50"/>
      <c r="E21" s="50"/>
      <c r="F21" s="50"/>
      <c r="G21" s="50"/>
      <c r="H21" s="50"/>
      <c r="I21" s="50"/>
      <c r="J21" s="50"/>
      <c r="K21" s="50"/>
      <c r="L21" s="50"/>
      <c r="M21" s="50"/>
      <c r="N21" s="15"/>
    </row>
    <row r="22" spans="1:14" ht="15.75" x14ac:dyDescent="0.25">
      <c r="A22" s="56">
        <f t="shared" si="2"/>
        <v>14</v>
      </c>
      <c r="B22" s="193" t="s">
        <v>32</v>
      </c>
      <c r="C22" s="194"/>
      <c r="D22" s="50"/>
      <c r="E22" s="50"/>
      <c r="F22" s="50"/>
      <c r="G22" s="50"/>
      <c r="H22" s="50"/>
      <c r="I22" s="50"/>
      <c r="J22" s="50"/>
      <c r="K22" s="50"/>
      <c r="L22" s="50"/>
      <c r="M22" s="50"/>
      <c r="N22" s="15"/>
    </row>
    <row r="23" spans="1:14" ht="15.75" x14ac:dyDescent="0.25">
      <c r="A23" s="56">
        <f t="shared" si="2"/>
        <v>15</v>
      </c>
      <c r="B23" s="193" t="s">
        <v>33</v>
      </c>
      <c r="C23" s="194"/>
      <c r="D23" s="50"/>
      <c r="E23" s="50"/>
      <c r="F23" s="50"/>
      <c r="G23" s="50"/>
      <c r="H23" s="50"/>
      <c r="I23" s="50"/>
      <c r="J23" s="50"/>
      <c r="K23" s="50"/>
      <c r="L23" s="50"/>
      <c r="M23" s="50"/>
      <c r="N23" s="15"/>
    </row>
    <row r="24" spans="1:14" ht="15.75" x14ac:dyDescent="0.25">
      <c r="A24" s="56">
        <f t="shared" si="2"/>
        <v>16</v>
      </c>
      <c r="B24" s="58" t="s">
        <v>60</v>
      </c>
      <c r="C24" s="52"/>
      <c r="D24" s="50"/>
      <c r="E24" s="50"/>
      <c r="F24" s="50"/>
      <c r="G24" s="50"/>
      <c r="H24" s="50"/>
      <c r="I24" s="50"/>
      <c r="J24" s="50"/>
      <c r="K24" s="50"/>
      <c r="L24" s="50"/>
      <c r="M24" s="50"/>
      <c r="N24" s="15"/>
    </row>
    <row r="25" spans="1:14" ht="15.75" x14ac:dyDescent="0.25">
      <c r="A25" s="56">
        <f t="shared" si="2"/>
        <v>17</v>
      </c>
      <c r="B25" s="58" t="s">
        <v>60</v>
      </c>
      <c r="C25" s="52"/>
      <c r="D25" s="50"/>
      <c r="E25" s="50"/>
      <c r="F25" s="50"/>
      <c r="G25" s="50"/>
      <c r="H25" s="50"/>
      <c r="I25" s="50"/>
      <c r="J25" s="50"/>
      <c r="K25" s="50"/>
      <c r="L25" s="50"/>
      <c r="M25" s="50"/>
      <c r="N25" s="15"/>
    </row>
    <row r="26" spans="1:14" ht="15.75" x14ac:dyDescent="0.25">
      <c r="A26" s="56">
        <f t="shared" si="2"/>
        <v>18</v>
      </c>
      <c r="B26" s="58" t="s">
        <v>60</v>
      </c>
      <c r="C26" s="52"/>
      <c r="D26" s="50"/>
      <c r="E26" s="50"/>
      <c r="F26" s="50"/>
      <c r="G26" s="50"/>
      <c r="H26" s="50"/>
      <c r="I26" s="50"/>
      <c r="J26" s="50"/>
      <c r="K26" s="50"/>
      <c r="L26" s="50"/>
      <c r="M26" s="50"/>
      <c r="N26" s="15"/>
    </row>
    <row r="27" spans="1:14" ht="15.75" x14ac:dyDescent="0.25">
      <c r="A27" s="56">
        <f t="shared" si="2"/>
        <v>19</v>
      </c>
      <c r="B27" s="58" t="s">
        <v>60</v>
      </c>
      <c r="C27" s="52"/>
      <c r="D27" s="50"/>
      <c r="E27" s="50"/>
      <c r="F27" s="50"/>
      <c r="G27" s="50"/>
      <c r="H27" s="50"/>
      <c r="I27" s="50"/>
      <c r="J27" s="50"/>
      <c r="K27" s="50"/>
      <c r="L27" s="50"/>
      <c r="M27" s="50"/>
      <c r="N27" s="15"/>
    </row>
    <row r="28" spans="1:14" ht="15.75" x14ac:dyDescent="0.25">
      <c r="A28" s="56">
        <f t="shared" si="2"/>
        <v>20</v>
      </c>
      <c r="B28" s="58" t="s">
        <v>60</v>
      </c>
      <c r="C28" s="52"/>
      <c r="D28" s="50"/>
      <c r="E28" s="50"/>
      <c r="F28" s="50"/>
      <c r="G28" s="50"/>
      <c r="H28" s="50"/>
      <c r="I28" s="50"/>
      <c r="J28" s="50"/>
      <c r="K28" s="50"/>
      <c r="L28" s="50"/>
      <c r="M28" s="50"/>
      <c r="N28" s="15"/>
    </row>
    <row r="29" spans="1:14" ht="15.75" x14ac:dyDescent="0.25">
      <c r="A29" s="56">
        <f t="shared" si="2"/>
        <v>21</v>
      </c>
      <c r="B29" s="206" t="s">
        <v>34</v>
      </c>
      <c r="C29" s="207"/>
      <c r="D29" s="23">
        <f>SUM(D17:D28)</f>
        <v>0</v>
      </c>
      <c r="E29" s="23">
        <f t="shared" ref="E29:M29" si="3">SUM(E17:E28)</f>
        <v>0</v>
      </c>
      <c r="F29" s="23">
        <f t="shared" si="3"/>
        <v>0</v>
      </c>
      <c r="G29" s="23">
        <f t="shared" si="3"/>
        <v>0</v>
      </c>
      <c r="H29" s="23">
        <f t="shared" si="3"/>
        <v>0</v>
      </c>
      <c r="I29" s="23">
        <f t="shared" si="3"/>
        <v>0</v>
      </c>
      <c r="J29" s="23">
        <f t="shared" si="3"/>
        <v>0</v>
      </c>
      <c r="K29" s="23">
        <f t="shared" si="3"/>
        <v>0</v>
      </c>
      <c r="L29" s="23">
        <f t="shared" si="3"/>
        <v>0</v>
      </c>
      <c r="M29" s="23">
        <f t="shared" si="3"/>
        <v>0</v>
      </c>
      <c r="N29" s="15"/>
    </row>
    <row r="30" spans="1:14" ht="15.75" x14ac:dyDescent="0.25">
      <c r="A30" s="56">
        <f t="shared" si="2"/>
        <v>22</v>
      </c>
      <c r="B30" s="192" t="s">
        <v>35</v>
      </c>
      <c r="C30" s="198"/>
      <c r="D30" s="23">
        <f>SUM(D14+D29)</f>
        <v>0</v>
      </c>
      <c r="E30" s="23">
        <f t="shared" ref="E30:L30" si="4">SUM(E14+E29)</f>
        <v>0</v>
      </c>
      <c r="F30" s="23">
        <f t="shared" si="4"/>
        <v>0</v>
      </c>
      <c r="G30" s="23">
        <f t="shared" si="4"/>
        <v>0</v>
      </c>
      <c r="H30" s="23">
        <f t="shared" si="4"/>
        <v>0</v>
      </c>
      <c r="I30" s="23">
        <f t="shared" si="4"/>
        <v>0</v>
      </c>
      <c r="J30" s="23">
        <f t="shared" si="4"/>
        <v>0</v>
      </c>
      <c r="K30" s="23">
        <f t="shared" si="4"/>
        <v>0</v>
      </c>
      <c r="L30" s="23">
        <f t="shared" si="4"/>
        <v>0</v>
      </c>
      <c r="M30" s="23">
        <f>SUM(M14+M29)</f>
        <v>0</v>
      </c>
      <c r="N30" s="15"/>
    </row>
    <row r="31" spans="1:14" ht="15.75" x14ac:dyDescent="0.25">
      <c r="A31" s="201"/>
      <c r="B31" s="202"/>
      <c r="C31" s="202"/>
      <c r="D31" s="202"/>
      <c r="E31" s="202"/>
      <c r="F31" s="202"/>
      <c r="G31" s="202"/>
      <c r="H31" s="202"/>
      <c r="I31" s="202"/>
      <c r="J31" s="202"/>
      <c r="K31" s="202"/>
      <c r="L31" s="202"/>
      <c r="M31" s="202"/>
      <c r="N31" s="203"/>
    </row>
    <row r="32" spans="1:14" ht="15.75" x14ac:dyDescent="0.25">
      <c r="A32" s="57" t="s">
        <v>19</v>
      </c>
      <c r="B32" s="199" t="s">
        <v>36</v>
      </c>
      <c r="C32" s="200"/>
      <c r="D32" s="180"/>
      <c r="E32" s="204"/>
      <c r="F32" s="204"/>
      <c r="G32" s="204"/>
      <c r="H32" s="204"/>
      <c r="I32" s="204"/>
      <c r="J32" s="204"/>
      <c r="K32" s="204"/>
      <c r="L32" s="204"/>
      <c r="M32" s="204"/>
      <c r="N32" s="205"/>
    </row>
    <row r="33" spans="1:14" ht="15.75" x14ac:dyDescent="0.25">
      <c r="A33" s="56">
        <f>SUM(A30)+1</f>
        <v>23</v>
      </c>
      <c r="B33" s="193" t="s">
        <v>37</v>
      </c>
      <c r="C33" s="194"/>
      <c r="D33" s="50"/>
      <c r="E33" s="50"/>
      <c r="F33" s="50"/>
      <c r="G33" s="50"/>
      <c r="H33" s="50"/>
      <c r="I33" s="50"/>
      <c r="J33" s="50"/>
      <c r="K33" s="50"/>
      <c r="L33" s="50"/>
      <c r="M33" s="50"/>
      <c r="N33" s="15"/>
    </row>
    <row r="34" spans="1:14" ht="15.75" x14ac:dyDescent="0.25">
      <c r="A34" s="56">
        <f>SUM(A33)+1</f>
        <v>24</v>
      </c>
      <c r="B34" s="193" t="s">
        <v>38</v>
      </c>
      <c r="C34" s="194"/>
      <c r="D34" s="50"/>
      <c r="E34" s="50"/>
      <c r="F34" s="50"/>
      <c r="G34" s="50"/>
      <c r="H34" s="50"/>
      <c r="I34" s="50"/>
      <c r="J34" s="50"/>
      <c r="K34" s="50"/>
      <c r="L34" s="50"/>
      <c r="M34" s="50"/>
      <c r="N34" s="15"/>
    </row>
    <row r="35" spans="1:14" ht="15.75" x14ac:dyDescent="0.25">
      <c r="A35" s="56">
        <f t="shared" ref="A35:A47" si="5">SUM(A34)+1</f>
        <v>25</v>
      </c>
      <c r="B35" s="193" t="s">
        <v>39</v>
      </c>
      <c r="C35" s="194"/>
      <c r="D35" s="50"/>
      <c r="E35" s="50"/>
      <c r="F35" s="50"/>
      <c r="G35" s="50"/>
      <c r="H35" s="50"/>
      <c r="I35" s="50"/>
      <c r="J35" s="50"/>
      <c r="K35" s="50"/>
      <c r="L35" s="50"/>
      <c r="M35" s="50"/>
      <c r="N35" s="15"/>
    </row>
    <row r="36" spans="1:14" ht="15.75" x14ac:dyDescent="0.25">
      <c r="A36" s="56">
        <f t="shared" si="5"/>
        <v>26</v>
      </c>
      <c r="B36" s="193" t="s">
        <v>18</v>
      </c>
      <c r="C36" s="194"/>
      <c r="D36" s="50"/>
      <c r="E36" s="50"/>
      <c r="F36" s="50"/>
      <c r="G36" s="50"/>
      <c r="H36" s="50"/>
      <c r="I36" s="50"/>
      <c r="J36" s="50"/>
      <c r="K36" s="50"/>
      <c r="L36" s="50"/>
      <c r="M36" s="50"/>
      <c r="N36" s="15"/>
    </row>
    <row r="37" spans="1:14" ht="15.75" x14ac:dyDescent="0.25">
      <c r="A37" s="56">
        <f t="shared" si="5"/>
        <v>27</v>
      </c>
      <c r="B37" s="193" t="s">
        <v>40</v>
      </c>
      <c r="C37" s="194"/>
      <c r="D37" s="50"/>
      <c r="E37" s="50"/>
      <c r="F37" s="50"/>
      <c r="G37" s="50"/>
      <c r="H37" s="50"/>
      <c r="I37" s="50"/>
      <c r="J37" s="50"/>
      <c r="K37" s="50"/>
      <c r="L37" s="50"/>
      <c r="M37" s="50"/>
      <c r="N37" s="15"/>
    </row>
    <row r="38" spans="1:14" ht="15.75" x14ac:dyDescent="0.25">
      <c r="A38" s="56">
        <f t="shared" si="5"/>
        <v>28</v>
      </c>
      <c r="B38" s="193" t="s">
        <v>41</v>
      </c>
      <c r="C38" s="194"/>
      <c r="D38" s="53"/>
      <c r="E38" s="53"/>
      <c r="F38" s="53"/>
      <c r="G38" s="53"/>
      <c r="H38" s="53"/>
      <c r="I38" s="53"/>
      <c r="J38" s="53"/>
      <c r="K38" s="53"/>
      <c r="L38" s="53"/>
      <c r="M38" s="53"/>
      <c r="N38" s="15"/>
    </row>
    <row r="39" spans="1:14" ht="15.75" x14ac:dyDescent="0.25">
      <c r="A39" s="56">
        <f t="shared" si="5"/>
        <v>29</v>
      </c>
      <c r="B39" s="195" t="s">
        <v>42</v>
      </c>
      <c r="C39" s="196"/>
      <c r="D39" s="50"/>
      <c r="E39" s="50"/>
      <c r="F39" s="50"/>
      <c r="G39" s="50"/>
      <c r="H39" s="50"/>
      <c r="I39" s="50"/>
      <c r="J39" s="50"/>
      <c r="K39" s="50"/>
      <c r="L39" s="50"/>
      <c r="M39" s="50"/>
      <c r="N39" s="15"/>
    </row>
    <row r="40" spans="1:14" ht="15.75" x14ac:dyDescent="0.25">
      <c r="A40" s="56">
        <f t="shared" si="5"/>
        <v>30</v>
      </c>
      <c r="B40" s="197" t="s">
        <v>43</v>
      </c>
      <c r="C40" s="197"/>
      <c r="D40" s="50"/>
      <c r="E40" s="50"/>
      <c r="F40" s="50"/>
      <c r="G40" s="50"/>
      <c r="H40" s="50"/>
      <c r="I40" s="50"/>
      <c r="J40" s="50"/>
      <c r="K40" s="50"/>
      <c r="L40" s="50"/>
      <c r="M40" s="50"/>
      <c r="N40" s="15"/>
    </row>
    <row r="41" spans="1:14" ht="15.75" x14ac:dyDescent="0.25">
      <c r="A41" s="56">
        <f t="shared" si="5"/>
        <v>31</v>
      </c>
      <c r="B41" s="193" t="s">
        <v>44</v>
      </c>
      <c r="C41" s="194"/>
      <c r="D41" s="50"/>
      <c r="E41" s="50"/>
      <c r="F41" s="50"/>
      <c r="G41" s="50"/>
      <c r="H41" s="50"/>
      <c r="I41" s="50"/>
      <c r="J41" s="50"/>
      <c r="K41" s="50"/>
      <c r="L41" s="50"/>
      <c r="M41" s="50"/>
      <c r="N41" s="15"/>
    </row>
    <row r="42" spans="1:14" ht="15.75" x14ac:dyDescent="0.25">
      <c r="A42" s="56">
        <f t="shared" si="5"/>
        <v>32</v>
      </c>
      <c r="B42" s="58" t="s">
        <v>60</v>
      </c>
      <c r="C42" s="52"/>
      <c r="D42" s="50"/>
      <c r="E42" s="50"/>
      <c r="F42" s="50"/>
      <c r="G42" s="50"/>
      <c r="H42" s="50"/>
      <c r="I42" s="50"/>
      <c r="J42" s="50"/>
      <c r="K42" s="50"/>
      <c r="L42" s="50"/>
      <c r="M42" s="50"/>
      <c r="N42" s="15"/>
    </row>
    <row r="43" spans="1:14" ht="15.75" x14ac:dyDescent="0.25">
      <c r="A43" s="56">
        <f t="shared" si="5"/>
        <v>33</v>
      </c>
      <c r="B43" s="58" t="s">
        <v>60</v>
      </c>
      <c r="C43" s="52"/>
      <c r="D43" s="50"/>
      <c r="E43" s="50"/>
      <c r="F43" s="50"/>
      <c r="G43" s="50"/>
      <c r="H43" s="50"/>
      <c r="I43" s="50"/>
      <c r="J43" s="50"/>
      <c r="K43" s="50"/>
      <c r="L43" s="50"/>
      <c r="M43" s="50"/>
      <c r="N43" s="15"/>
    </row>
    <row r="44" spans="1:14" ht="15.75" x14ac:dyDescent="0.25">
      <c r="A44" s="56">
        <f t="shared" si="5"/>
        <v>34</v>
      </c>
      <c r="B44" s="58" t="s">
        <v>60</v>
      </c>
      <c r="C44" s="52"/>
      <c r="D44" s="50"/>
      <c r="E44" s="50"/>
      <c r="F44" s="50"/>
      <c r="G44" s="50"/>
      <c r="H44" s="50"/>
      <c r="I44" s="50"/>
      <c r="J44" s="50"/>
      <c r="K44" s="50"/>
      <c r="L44" s="50"/>
      <c r="M44" s="50"/>
      <c r="N44" s="15"/>
    </row>
    <row r="45" spans="1:14" ht="15.75" x14ac:dyDescent="0.25">
      <c r="A45" s="56">
        <f t="shared" si="5"/>
        <v>35</v>
      </c>
      <c r="B45" s="58" t="s">
        <v>60</v>
      </c>
      <c r="C45" s="52"/>
      <c r="D45" s="50"/>
      <c r="E45" s="50"/>
      <c r="F45" s="50"/>
      <c r="G45" s="50"/>
      <c r="H45" s="50"/>
      <c r="I45" s="50"/>
      <c r="J45" s="50"/>
      <c r="K45" s="50"/>
      <c r="L45" s="50"/>
      <c r="M45" s="50"/>
      <c r="N45" s="15"/>
    </row>
    <row r="46" spans="1:14" ht="15.75" x14ac:dyDescent="0.25">
      <c r="A46" s="56">
        <f t="shared" si="5"/>
        <v>36</v>
      </c>
      <c r="B46" s="58" t="s">
        <v>60</v>
      </c>
      <c r="C46" s="52"/>
      <c r="D46" s="50"/>
      <c r="E46" s="50"/>
      <c r="F46" s="50"/>
      <c r="G46" s="50"/>
      <c r="H46" s="50"/>
      <c r="I46" s="50"/>
      <c r="J46" s="50"/>
      <c r="K46" s="50"/>
      <c r="L46" s="50"/>
      <c r="M46" s="50"/>
      <c r="N46" s="15"/>
    </row>
    <row r="47" spans="1:14" ht="15.75" x14ac:dyDescent="0.25">
      <c r="A47" s="56">
        <f t="shared" si="5"/>
        <v>37</v>
      </c>
      <c r="B47" s="191" t="s">
        <v>59</v>
      </c>
      <c r="C47" s="191"/>
      <c r="D47" s="23">
        <f>SUM(D33:D46)</f>
        <v>0</v>
      </c>
      <c r="E47" s="23">
        <f t="shared" ref="E47:M47" si="6">SUM(E33:E46)</f>
        <v>0</v>
      </c>
      <c r="F47" s="23">
        <f t="shared" si="6"/>
        <v>0</v>
      </c>
      <c r="G47" s="23">
        <f t="shared" si="6"/>
        <v>0</v>
      </c>
      <c r="H47" s="23">
        <f t="shared" si="6"/>
        <v>0</v>
      </c>
      <c r="I47" s="23">
        <f t="shared" si="6"/>
        <v>0</v>
      </c>
      <c r="J47" s="23">
        <f t="shared" si="6"/>
        <v>0</v>
      </c>
      <c r="K47" s="23">
        <f t="shared" si="6"/>
        <v>0</v>
      </c>
      <c r="L47" s="23">
        <f t="shared" si="6"/>
        <v>0</v>
      </c>
      <c r="M47" s="23">
        <f t="shared" si="6"/>
        <v>0</v>
      </c>
      <c r="N47" s="59"/>
    </row>
    <row r="48" spans="1:14" ht="16.5" thickBot="1" x14ac:dyDescent="0.3">
      <c r="A48" s="183"/>
      <c r="B48" s="184"/>
      <c r="C48" s="184"/>
      <c r="D48" s="184"/>
      <c r="E48" s="184"/>
      <c r="F48" s="184"/>
      <c r="G48" s="184"/>
      <c r="H48" s="184"/>
      <c r="I48" s="184"/>
      <c r="J48" s="184"/>
      <c r="K48" s="184"/>
      <c r="L48" s="184"/>
      <c r="M48" s="184"/>
      <c r="N48" s="185"/>
    </row>
    <row r="49" spans="1:15" ht="16.5" thickBot="1" x14ac:dyDescent="0.3">
      <c r="A49" s="56">
        <f>SUM(A47+1)</f>
        <v>38</v>
      </c>
      <c r="B49" s="191" t="s">
        <v>45</v>
      </c>
      <c r="C49" s="192"/>
      <c r="D49" s="179"/>
      <c r="E49" s="179"/>
      <c r="F49" s="179"/>
      <c r="G49" s="179"/>
      <c r="H49" s="179"/>
      <c r="I49" s="179"/>
      <c r="J49" s="179"/>
      <c r="K49" s="179"/>
      <c r="L49" s="179"/>
      <c r="M49" s="180"/>
      <c r="N49" s="21">
        <f>SUM(D30:M30,D47:M47)</f>
        <v>0</v>
      </c>
    </row>
    <row r="50" spans="1:15" ht="15.75" x14ac:dyDescent="0.25">
      <c r="A50" s="22"/>
      <c r="B50" s="17"/>
      <c r="C50" s="17"/>
      <c r="D50" s="18"/>
      <c r="E50" s="19"/>
      <c r="F50" s="19"/>
      <c r="G50" s="19"/>
      <c r="H50" s="19"/>
      <c r="I50" s="19"/>
      <c r="J50" s="19"/>
      <c r="K50" s="19"/>
      <c r="L50" s="19"/>
      <c r="M50" s="19"/>
      <c r="N50" s="20"/>
      <c r="O50" s="4"/>
    </row>
    <row r="51" spans="1:15" ht="15.75" thickBot="1" x14ac:dyDescent="0.3">
      <c r="A51" s="139" t="s">
        <v>176</v>
      </c>
      <c r="B51" s="139"/>
      <c r="C51" s="139"/>
      <c r="D51" s="139"/>
      <c r="E51" s="139"/>
      <c r="F51" s="139"/>
      <c r="G51" s="139"/>
      <c r="H51" s="139"/>
      <c r="I51" s="139"/>
      <c r="J51" s="139"/>
      <c r="K51" s="139"/>
      <c r="L51" s="139"/>
      <c r="M51" s="139"/>
      <c r="N51" s="139"/>
      <c r="O51" s="4"/>
    </row>
    <row r="52" spans="1:15" ht="15" customHeight="1" x14ac:dyDescent="0.25">
      <c r="A52" s="174" t="str">
        <f>IF(C11="","", C11)</f>
        <v/>
      </c>
      <c r="B52" s="175"/>
      <c r="C52" s="172"/>
      <c r="D52" s="172"/>
      <c r="E52" s="172"/>
      <c r="F52" s="172"/>
      <c r="G52" s="172"/>
      <c r="H52" s="172"/>
      <c r="I52" s="172"/>
      <c r="J52" s="172"/>
      <c r="K52" s="172"/>
      <c r="L52" s="172"/>
      <c r="M52" s="172"/>
      <c r="N52" s="173"/>
    </row>
    <row r="53" spans="1:15" ht="15" customHeight="1" x14ac:dyDescent="0.25">
      <c r="A53" s="131" t="str">
        <f>IF(C12="","", C12)</f>
        <v/>
      </c>
      <c r="B53" s="132"/>
      <c r="C53" s="133"/>
      <c r="D53" s="133"/>
      <c r="E53" s="133"/>
      <c r="F53" s="133"/>
      <c r="G53" s="133"/>
      <c r="H53" s="133"/>
      <c r="I53" s="133"/>
      <c r="J53" s="133"/>
      <c r="K53" s="133"/>
      <c r="L53" s="133"/>
      <c r="M53" s="133"/>
      <c r="N53" s="134"/>
    </row>
    <row r="54" spans="1:15" ht="15.75" x14ac:dyDescent="0.25">
      <c r="A54" s="131" t="str">
        <f t="shared" ref="A54" si="7">IF(C13="","", C13)</f>
        <v/>
      </c>
      <c r="B54" s="132"/>
      <c r="C54" s="133"/>
      <c r="D54" s="133"/>
      <c r="E54" s="133"/>
      <c r="F54" s="133"/>
      <c r="G54" s="133"/>
      <c r="H54" s="133"/>
      <c r="I54" s="133"/>
      <c r="J54" s="133"/>
      <c r="K54" s="133"/>
      <c r="L54" s="133"/>
      <c r="M54" s="133"/>
      <c r="N54" s="134"/>
    </row>
    <row r="55" spans="1:15" ht="15.75" x14ac:dyDescent="0.25">
      <c r="A55" s="131" t="str">
        <f>IF(C24="","", C24)</f>
        <v/>
      </c>
      <c r="B55" s="132"/>
      <c r="C55" s="133"/>
      <c r="D55" s="133"/>
      <c r="E55" s="133"/>
      <c r="F55" s="133"/>
      <c r="G55" s="133"/>
      <c r="H55" s="133"/>
      <c r="I55" s="133"/>
      <c r="J55" s="133"/>
      <c r="K55" s="133"/>
      <c r="L55" s="133"/>
      <c r="M55" s="133"/>
      <c r="N55" s="134"/>
    </row>
    <row r="56" spans="1:15" ht="15.75" x14ac:dyDescent="0.25">
      <c r="A56" s="131" t="str">
        <f t="shared" ref="A56:A59" si="8">IF(C25="","", C25)</f>
        <v/>
      </c>
      <c r="B56" s="132"/>
      <c r="C56" s="133"/>
      <c r="D56" s="133"/>
      <c r="E56" s="133"/>
      <c r="F56" s="133"/>
      <c r="G56" s="133"/>
      <c r="H56" s="133"/>
      <c r="I56" s="133"/>
      <c r="J56" s="133"/>
      <c r="K56" s="133"/>
      <c r="L56" s="133"/>
      <c r="M56" s="133"/>
      <c r="N56" s="134"/>
    </row>
    <row r="57" spans="1:15" ht="15.75" x14ac:dyDescent="0.25">
      <c r="A57" s="131" t="str">
        <f t="shared" si="8"/>
        <v/>
      </c>
      <c r="B57" s="132"/>
      <c r="C57" s="133"/>
      <c r="D57" s="133"/>
      <c r="E57" s="133"/>
      <c r="F57" s="133"/>
      <c r="G57" s="133"/>
      <c r="H57" s="133"/>
      <c r="I57" s="133"/>
      <c r="J57" s="133"/>
      <c r="K57" s="133"/>
      <c r="L57" s="133"/>
      <c r="M57" s="133"/>
      <c r="N57" s="134"/>
    </row>
    <row r="58" spans="1:15" ht="15.75" x14ac:dyDescent="0.25">
      <c r="A58" s="131" t="str">
        <f t="shared" si="8"/>
        <v/>
      </c>
      <c r="B58" s="132"/>
      <c r="C58" s="133"/>
      <c r="D58" s="133"/>
      <c r="E58" s="133"/>
      <c r="F58" s="133"/>
      <c r="G58" s="133"/>
      <c r="H58" s="133"/>
      <c r="I58" s="133"/>
      <c r="J58" s="133"/>
      <c r="K58" s="133"/>
      <c r="L58" s="133"/>
      <c r="M58" s="133"/>
      <c r="N58" s="134"/>
    </row>
    <row r="59" spans="1:15" ht="16.5" thickBot="1" x14ac:dyDescent="0.3">
      <c r="A59" s="135" t="str">
        <f t="shared" si="8"/>
        <v/>
      </c>
      <c r="B59" s="136"/>
      <c r="C59" s="137"/>
      <c r="D59" s="137"/>
      <c r="E59" s="137"/>
      <c r="F59" s="137"/>
      <c r="G59" s="137"/>
      <c r="H59" s="137"/>
      <c r="I59" s="137"/>
      <c r="J59" s="137"/>
      <c r="K59" s="137"/>
      <c r="L59" s="137"/>
      <c r="M59" s="137"/>
      <c r="N59" s="138"/>
    </row>
    <row r="60" spans="1:15" x14ac:dyDescent="0.25">
      <c r="A60" s="91"/>
      <c r="B60" s="91"/>
      <c r="C60" s="91"/>
      <c r="D60" s="91"/>
      <c r="E60" s="91"/>
      <c r="F60" s="91"/>
      <c r="G60" s="91"/>
      <c r="H60" s="91"/>
      <c r="I60" s="91"/>
      <c r="J60" s="91"/>
      <c r="K60" s="91"/>
      <c r="L60" s="91"/>
      <c r="M60" s="91"/>
      <c r="N60" s="91"/>
    </row>
    <row r="61" spans="1:15" ht="15.75" thickBot="1" x14ac:dyDescent="0.3">
      <c r="A61" s="139" t="s">
        <v>177</v>
      </c>
      <c r="B61" s="139"/>
      <c r="C61" s="139"/>
      <c r="D61" s="139"/>
      <c r="E61" s="139"/>
      <c r="F61" s="139"/>
      <c r="G61" s="139"/>
      <c r="H61" s="139"/>
      <c r="I61" s="139"/>
      <c r="J61" s="139"/>
      <c r="K61" s="139"/>
      <c r="L61" s="139"/>
      <c r="M61" s="139"/>
      <c r="N61" s="139"/>
    </row>
    <row r="62" spans="1:15" ht="15.75" x14ac:dyDescent="0.25">
      <c r="A62" s="174" t="str">
        <f>IF(C42="","", C42)</f>
        <v/>
      </c>
      <c r="B62" s="175"/>
      <c r="C62" s="172"/>
      <c r="D62" s="172"/>
      <c r="E62" s="172"/>
      <c r="F62" s="172"/>
      <c r="G62" s="172"/>
      <c r="H62" s="172"/>
      <c r="I62" s="172"/>
      <c r="J62" s="172"/>
      <c r="K62" s="172"/>
      <c r="L62" s="172"/>
      <c r="M62" s="172"/>
      <c r="N62" s="173"/>
    </row>
    <row r="63" spans="1:15" ht="15.75" x14ac:dyDescent="0.25">
      <c r="A63" s="131" t="str">
        <f t="shared" ref="A63:A66" si="9">IF(C43="","", C43)</f>
        <v/>
      </c>
      <c r="B63" s="132"/>
      <c r="C63" s="133"/>
      <c r="D63" s="133"/>
      <c r="E63" s="133"/>
      <c r="F63" s="133"/>
      <c r="G63" s="133"/>
      <c r="H63" s="133"/>
      <c r="I63" s="133"/>
      <c r="J63" s="133"/>
      <c r="K63" s="133"/>
      <c r="L63" s="133"/>
      <c r="M63" s="133"/>
      <c r="N63" s="134"/>
    </row>
    <row r="64" spans="1:15" ht="15.75" x14ac:dyDescent="0.25">
      <c r="A64" s="131" t="str">
        <f t="shared" si="9"/>
        <v/>
      </c>
      <c r="B64" s="132"/>
      <c r="C64" s="133"/>
      <c r="D64" s="133"/>
      <c r="E64" s="133"/>
      <c r="F64" s="133"/>
      <c r="G64" s="133"/>
      <c r="H64" s="133"/>
      <c r="I64" s="133"/>
      <c r="J64" s="133"/>
      <c r="K64" s="133"/>
      <c r="L64" s="133"/>
      <c r="M64" s="133"/>
      <c r="N64" s="134"/>
    </row>
    <row r="65" spans="1:14" ht="15.75" x14ac:dyDescent="0.25">
      <c r="A65" s="131" t="str">
        <f t="shared" si="9"/>
        <v/>
      </c>
      <c r="B65" s="132"/>
      <c r="C65" s="133"/>
      <c r="D65" s="133"/>
      <c r="E65" s="133"/>
      <c r="F65" s="133"/>
      <c r="G65" s="133"/>
      <c r="H65" s="133"/>
      <c r="I65" s="133"/>
      <c r="J65" s="133"/>
      <c r="K65" s="133"/>
      <c r="L65" s="133"/>
      <c r="M65" s="133"/>
      <c r="N65" s="134"/>
    </row>
    <row r="66" spans="1:14" ht="16.5" thickBot="1" x14ac:dyDescent="0.3">
      <c r="A66" s="135" t="str">
        <f t="shared" si="9"/>
        <v/>
      </c>
      <c r="B66" s="136"/>
      <c r="C66" s="137"/>
      <c r="D66" s="137"/>
      <c r="E66" s="137"/>
      <c r="F66" s="137"/>
      <c r="G66" s="137"/>
      <c r="H66" s="137"/>
      <c r="I66" s="137"/>
      <c r="J66" s="137"/>
      <c r="K66" s="137"/>
      <c r="L66" s="137"/>
      <c r="M66" s="137"/>
      <c r="N66" s="138"/>
    </row>
    <row r="67" spans="1:14" x14ac:dyDescent="0.25">
      <c r="A67" s="127"/>
      <c r="B67" s="127"/>
      <c r="C67" s="127"/>
      <c r="D67" s="127"/>
      <c r="E67" s="127"/>
      <c r="F67" s="127"/>
      <c r="G67" s="127"/>
      <c r="H67" s="127"/>
      <c r="I67" s="127"/>
      <c r="J67" s="127"/>
      <c r="K67" s="127"/>
      <c r="L67" s="127"/>
      <c r="M67" s="127"/>
      <c r="N67" s="127"/>
    </row>
    <row r="68" spans="1:14" ht="18" x14ac:dyDescent="0.25">
      <c r="A68" s="187" t="s">
        <v>62</v>
      </c>
      <c r="B68" s="188"/>
      <c r="C68" s="188"/>
      <c r="D68" s="188"/>
      <c r="E68" s="188"/>
      <c r="F68" s="188"/>
      <c r="G68" s="188"/>
      <c r="H68" s="188"/>
      <c r="I68" s="188"/>
      <c r="J68" s="188"/>
      <c r="K68" s="188"/>
      <c r="L68" s="188"/>
      <c r="M68" s="188"/>
      <c r="N68" s="189"/>
    </row>
    <row r="69" spans="1:14" ht="15" customHeight="1" x14ac:dyDescent="0.25">
      <c r="A69" s="157" t="s">
        <v>14</v>
      </c>
      <c r="B69" s="158" t="s">
        <v>15</v>
      </c>
      <c r="C69" s="159"/>
      <c r="D69" s="153" t="s">
        <v>57</v>
      </c>
      <c r="E69" s="154"/>
      <c r="F69" s="154"/>
      <c r="G69" s="154"/>
      <c r="H69" s="154"/>
      <c r="I69" s="154"/>
      <c r="J69" s="154"/>
      <c r="K69" s="154"/>
      <c r="L69" s="154"/>
      <c r="M69" s="154"/>
      <c r="N69" s="150" t="s">
        <v>63</v>
      </c>
    </row>
    <row r="70" spans="1:14" ht="15" customHeight="1" x14ac:dyDescent="0.25">
      <c r="A70" s="157"/>
      <c r="B70" s="160"/>
      <c r="C70" s="161"/>
      <c r="D70" s="155"/>
      <c r="E70" s="156"/>
      <c r="F70" s="156"/>
      <c r="G70" s="156"/>
      <c r="H70" s="156"/>
      <c r="I70" s="156"/>
      <c r="J70" s="156"/>
      <c r="K70" s="156"/>
      <c r="L70" s="156"/>
      <c r="M70" s="156"/>
      <c r="N70" s="151"/>
    </row>
    <row r="71" spans="1:14" ht="63" customHeight="1" x14ac:dyDescent="0.25">
      <c r="A71" s="157"/>
      <c r="B71" s="162"/>
      <c r="C71" s="163"/>
      <c r="D71" s="176" t="s">
        <v>52</v>
      </c>
      <c r="E71" s="178"/>
      <c r="F71" s="176" t="s">
        <v>53</v>
      </c>
      <c r="G71" s="178"/>
      <c r="H71" s="176" t="s">
        <v>64</v>
      </c>
      <c r="I71" s="178"/>
      <c r="J71" s="176" t="s">
        <v>55</v>
      </c>
      <c r="K71" s="178"/>
      <c r="L71" s="176" t="s">
        <v>56</v>
      </c>
      <c r="M71" s="177"/>
      <c r="N71" s="152"/>
    </row>
    <row r="72" spans="1:14" ht="15.75" x14ac:dyDescent="0.25">
      <c r="A72" s="56">
        <v>1</v>
      </c>
      <c r="B72" s="164"/>
      <c r="C72" s="165"/>
      <c r="D72" s="148"/>
      <c r="E72" s="190"/>
      <c r="F72" s="148"/>
      <c r="G72" s="190"/>
      <c r="H72" s="148"/>
      <c r="I72" s="190"/>
      <c r="J72" s="148"/>
      <c r="K72" s="190"/>
      <c r="L72" s="148"/>
      <c r="M72" s="149"/>
      <c r="N72" s="14">
        <f>SUM(D72:M72)</f>
        <v>0</v>
      </c>
    </row>
    <row r="73" spans="1:14" ht="15.75" x14ac:dyDescent="0.25">
      <c r="A73" s="56">
        <v>2</v>
      </c>
      <c r="B73" s="164"/>
      <c r="C73" s="165"/>
      <c r="D73" s="148"/>
      <c r="E73" s="190"/>
      <c r="F73" s="148"/>
      <c r="G73" s="190"/>
      <c r="H73" s="148"/>
      <c r="I73" s="190"/>
      <c r="J73" s="148"/>
      <c r="K73" s="190"/>
      <c r="L73" s="148"/>
      <c r="M73" s="149"/>
      <c r="N73" s="14">
        <f t="shared" ref="N73:N76" si="10">SUM(D73:M73)</f>
        <v>0</v>
      </c>
    </row>
    <row r="74" spans="1:14" ht="15.75" x14ac:dyDescent="0.25">
      <c r="A74" s="56">
        <v>3</v>
      </c>
      <c r="B74" s="164"/>
      <c r="C74" s="165"/>
      <c r="D74" s="148"/>
      <c r="E74" s="190"/>
      <c r="F74" s="148"/>
      <c r="G74" s="190"/>
      <c r="H74" s="148"/>
      <c r="I74" s="190"/>
      <c r="J74" s="148"/>
      <c r="K74" s="190"/>
      <c r="L74" s="148"/>
      <c r="M74" s="149"/>
      <c r="N74" s="14">
        <f t="shared" si="10"/>
        <v>0</v>
      </c>
    </row>
    <row r="75" spans="1:14" ht="15.75" x14ac:dyDescent="0.25">
      <c r="A75" s="56">
        <v>4</v>
      </c>
      <c r="B75" s="164"/>
      <c r="C75" s="165"/>
      <c r="D75" s="148"/>
      <c r="E75" s="190"/>
      <c r="F75" s="148"/>
      <c r="G75" s="190"/>
      <c r="H75" s="148"/>
      <c r="I75" s="190"/>
      <c r="J75" s="148"/>
      <c r="K75" s="190"/>
      <c r="L75" s="148"/>
      <c r="M75" s="149"/>
      <c r="N75" s="14">
        <f t="shared" si="10"/>
        <v>0</v>
      </c>
    </row>
    <row r="76" spans="1:14" ht="15.75" x14ac:dyDescent="0.25">
      <c r="A76" s="60">
        <v>5</v>
      </c>
      <c r="B76" s="144"/>
      <c r="C76" s="145"/>
      <c r="D76" s="146"/>
      <c r="E76" s="147"/>
      <c r="F76" s="146"/>
      <c r="G76" s="147"/>
      <c r="H76" s="146"/>
      <c r="I76" s="147"/>
      <c r="J76" s="146"/>
      <c r="K76" s="147"/>
      <c r="L76" s="146"/>
      <c r="M76" s="186"/>
      <c r="N76" s="16">
        <f t="shared" si="10"/>
        <v>0</v>
      </c>
    </row>
    <row r="77" spans="1:14" ht="16.5" thickBot="1" x14ac:dyDescent="0.3">
      <c r="A77" s="181"/>
      <c r="B77" s="181"/>
      <c r="C77" s="181"/>
      <c r="D77" s="181"/>
      <c r="E77" s="181"/>
      <c r="F77" s="181"/>
      <c r="G77" s="181"/>
      <c r="H77" s="181"/>
      <c r="I77" s="181"/>
      <c r="J77" s="181"/>
      <c r="K77" s="181"/>
      <c r="L77" s="181"/>
      <c r="M77" s="181"/>
      <c r="N77" s="182"/>
    </row>
    <row r="78" spans="1:14" ht="16.5" thickBot="1" x14ac:dyDescent="0.3">
      <c r="A78" s="61">
        <v>6</v>
      </c>
      <c r="B78" s="142" t="s">
        <v>65</v>
      </c>
      <c r="C78" s="143"/>
      <c r="D78" s="140"/>
      <c r="E78" s="140"/>
      <c r="F78" s="140"/>
      <c r="G78" s="140"/>
      <c r="H78" s="140"/>
      <c r="I78" s="140"/>
      <c r="J78" s="140"/>
      <c r="K78" s="140"/>
      <c r="L78" s="140"/>
      <c r="M78" s="141"/>
      <c r="N78" s="21">
        <f>SUM(N72:N76)</f>
        <v>0</v>
      </c>
    </row>
    <row r="79" spans="1:14" x14ac:dyDescent="0.25">
      <c r="A79" s="91"/>
      <c r="B79" s="91"/>
      <c r="C79" s="91"/>
      <c r="D79" s="91"/>
      <c r="E79" s="91"/>
      <c r="F79" s="91"/>
      <c r="G79" s="91"/>
      <c r="H79" s="91"/>
      <c r="I79" s="91"/>
      <c r="J79" s="91"/>
      <c r="K79" s="91"/>
      <c r="L79" s="91"/>
      <c r="M79" s="91"/>
      <c r="N79" s="91"/>
    </row>
    <row r="80" spans="1:14" ht="15.75" thickBot="1" x14ac:dyDescent="0.3">
      <c r="A80" s="139" t="s">
        <v>61</v>
      </c>
      <c r="B80" s="139"/>
      <c r="C80" s="139"/>
      <c r="D80" s="139"/>
      <c r="E80" s="139"/>
      <c r="F80" s="139"/>
      <c r="G80" s="139"/>
      <c r="H80" s="139"/>
      <c r="I80" s="139"/>
      <c r="J80" s="139"/>
      <c r="K80" s="139"/>
      <c r="L80" s="139"/>
      <c r="M80" s="139"/>
      <c r="N80" s="139"/>
    </row>
    <row r="81" spans="1:14" ht="15.75" x14ac:dyDescent="0.25">
      <c r="A81" s="170" t="str">
        <f>IF(B72="","", B72)</f>
        <v/>
      </c>
      <c r="B81" s="171"/>
      <c r="C81" s="172"/>
      <c r="D81" s="172"/>
      <c r="E81" s="172"/>
      <c r="F81" s="172"/>
      <c r="G81" s="172"/>
      <c r="H81" s="172"/>
      <c r="I81" s="172"/>
      <c r="J81" s="172"/>
      <c r="K81" s="172"/>
      <c r="L81" s="172"/>
      <c r="M81" s="172"/>
      <c r="N81" s="173"/>
    </row>
    <row r="82" spans="1:14" ht="15.75" x14ac:dyDescent="0.25">
      <c r="A82" s="166" t="str">
        <f t="shared" ref="A82:A85" si="11">IF(B73="","", B73)</f>
        <v/>
      </c>
      <c r="B82" s="167"/>
      <c r="C82" s="133"/>
      <c r="D82" s="133"/>
      <c r="E82" s="133"/>
      <c r="F82" s="133"/>
      <c r="G82" s="133"/>
      <c r="H82" s="133"/>
      <c r="I82" s="133"/>
      <c r="J82" s="133"/>
      <c r="K82" s="133"/>
      <c r="L82" s="133"/>
      <c r="M82" s="133"/>
      <c r="N82" s="134"/>
    </row>
    <row r="83" spans="1:14" ht="15.75" x14ac:dyDescent="0.25">
      <c r="A83" s="166" t="str">
        <f t="shared" si="11"/>
        <v/>
      </c>
      <c r="B83" s="167"/>
      <c r="C83" s="133"/>
      <c r="D83" s="133"/>
      <c r="E83" s="133"/>
      <c r="F83" s="133"/>
      <c r="G83" s="133"/>
      <c r="H83" s="133"/>
      <c r="I83" s="133"/>
      <c r="J83" s="133"/>
      <c r="K83" s="133"/>
      <c r="L83" s="133"/>
      <c r="M83" s="133"/>
      <c r="N83" s="134"/>
    </row>
    <row r="84" spans="1:14" ht="15.75" x14ac:dyDescent="0.25">
      <c r="A84" s="166" t="str">
        <f t="shared" si="11"/>
        <v/>
      </c>
      <c r="B84" s="167"/>
      <c r="C84" s="133"/>
      <c r="D84" s="133"/>
      <c r="E84" s="133"/>
      <c r="F84" s="133"/>
      <c r="G84" s="133"/>
      <c r="H84" s="133"/>
      <c r="I84" s="133"/>
      <c r="J84" s="133"/>
      <c r="K84" s="133"/>
      <c r="L84" s="133"/>
      <c r="M84" s="133"/>
      <c r="N84" s="134"/>
    </row>
    <row r="85" spans="1:14" ht="16.5" thickBot="1" x14ac:dyDescent="0.3">
      <c r="A85" s="168" t="str">
        <f t="shared" si="11"/>
        <v/>
      </c>
      <c r="B85" s="169"/>
      <c r="C85" s="137"/>
      <c r="D85" s="137"/>
      <c r="E85" s="137"/>
      <c r="F85" s="137"/>
      <c r="G85" s="137"/>
      <c r="H85" s="137"/>
      <c r="I85" s="137"/>
      <c r="J85" s="137"/>
      <c r="K85" s="137"/>
      <c r="L85" s="137"/>
      <c r="M85" s="137"/>
      <c r="N85" s="138"/>
    </row>
    <row r="88" spans="1:14" x14ac:dyDescent="0.25">
      <c r="C88" s="4"/>
      <c r="D88" s="4"/>
      <c r="E88" s="4"/>
      <c r="F88" s="4"/>
      <c r="G88" s="4"/>
      <c r="H88" s="4"/>
      <c r="I88" s="4"/>
      <c r="J88" s="4"/>
      <c r="K88" s="4"/>
      <c r="L88" s="4"/>
      <c r="M88" s="4"/>
      <c r="N88" s="4"/>
    </row>
  </sheetData>
  <sheetProtection algorithmName="SHA-512" hashValue="y+lx/EqDS49QIhYmDxgnmB4EQhh20kJO6ay0AJhCiXnFFjKcUyhnkm0I0ww5CGEOx4ZebJUJM4XkfoVn8zv92A==" saltValue="+Fhs1++bQp6gIgnIc79H9A==" spinCount="100000" sheet="1" objects="1" scenarios="1" selectLockedCells="1"/>
  <mergeCells count="128">
    <mergeCell ref="N2:N4"/>
    <mergeCell ref="B5:C5"/>
    <mergeCell ref="B6:C6"/>
    <mergeCell ref="B7:C7"/>
    <mergeCell ref="B8:C8"/>
    <mergeCell ref="B9:C9"/>
    <mergeCell ref="D5:N7"/>
    <mergeCell ref="A1:N1"/>
    <mergeCell ref="A2:A4"/>
    <mergeCell ref="B2:C4"/>
    <mergeCell ref="D2:D4"/>
    <mergeCell ref="E2:H3"/>
    <mergeCell ref="I2:M3"/>
    <mergeCell ref="B19:C19"/>
    <mergeCell ref="B20:C20"/>
    <mergeCell ref="B21:C21"/>
    <mergeCell ref="B22:C22"/>
    <mergeCell ref="B23:C23"/>
    <mergeCell ref="B29:C29"/>
    <mergeCell ref="B10:C10"/>
    <mergeCell ref="B14:C14"/>
    <mergeCell ref="B16:C16"/>
    <mergeCell ref="B17:C17"/>
    <mergeCell ref="B18:C18"/>
    <mergeCell ref="A15:N15"/>
    <mergeCell ref="D16:N16"/>
    <mergeCell ref="B47:C47"/>
    <mergeCell ref="B49:C49"/>
    <mergeCell ref="B36:C36"/>
    <mergeCell ref="B37:C37"/>
    <mergeCell ref="B38:C38"/>
    <mergeCell ref="B39:C39"/>
    <mergeCell ref="B40:C40"/>
    <mergeCell ref="B41:C41"/>
    <mergeCell ref="B30:C30"/>
    <mergeCell ref="B32:C32"/>
    <mergeCell ref="B33:C33"/>
    <mergeCell ref="B34:C34"/>
    <mergeCell ref="B35:C35"/>
    <mergeCell ref="A31:N31"/>
    <mergeCell ref="D32:N32"/>
    <mergeCell ref="F75:G75"/>
    <mergeCell ref="F74:G74"/>
    <mergeCell ref="F73:G73"/>
    <mergeCell ref="F72:G72"/>
    <mergeCell ref="D72:E72"/>
    <mergeCell ref="D73:E73"/>
    <mergeCell ref="D75:E75"/>
    <mergeCell ref="D74:E74"/>
    <mergeCell ref="L75:M75"/>
    <mergeCell ref="J75:K75"/>
    <mergeCell ref="J74:K74"/>
    <mergeCell ref="J73:K73"/>
    <mergeCell ref="J72:K72"/>
    <mergeCell ref="H72:I72"/>
    <mergeCell ref="H73:I73"/>
    <mergeCell ref="H75:I75"/>
    <mergeCell ref="H74:I74"/>
    <mergeCell ref="L71:M71"/>
    <mergeCell ref="J71:K71"/>
    <mergeCell ref="H71:I71"/>
    <mergeCell ref="F71:G71"/>
    <mergeCell ref="D71:E71"/>
    <mergeCell ref="D49:M49"/>
    <mergeCell ref="A77:N77"/>
    <mergeCell ref="A48:N48"/>
    <mergeCell ref="F76:G76"/>
    <mergeCell ref="H76:I76"/>
    <mergeCell ref="J76:K76"/>
    <mergeCell ref="L76:M76"/>
    <mergeCell ref="A68:N68"/>
    <mergeCell ref="A51:N51"/>
    <mergeCell ref="A62:B62"/>
    <mergeCell ref="C62:N62"/>
    <mergeCell ref="A63:B63"/>
    <mergeCell ref="C63:N63"/>
    <mergeCell ref="A56:B56"/>
    <mergeCell ref="A57:B57"/>
    <mergeCell ref="A58:B58"/>
    <mergeCell ref="C52:N52"/>
    <mergeCell ref="C53:N53"/>
    <mergeCell ref="C54:N54"/>
    <mergeCell ref="C57:N57"/>
    <mergeCell ref="C58:N58"/>
    <mergeCell ref="A61:N61"/>
    <mergeCell ref="A52:B52"/>
    <mergeCell ref="A53:B53"/>
    <mergeCell ref="A54:B54"/>
    <mergeCell ref="A55:B55"/>
    <mergeCell ref="A60:N60"/>
    <mergeCell ref="A59:B59"/>
    <mergeCell ref="C59:N59"/>
    <mergeCell ref="C55:N55"/>
    <mergeCell ref="C56:N56"/>
    <mergeCell ref="A83:B83"/>
    <mergeCell ref="C83:N83"/>
    <mergeCell ref="A84:B84"/>
    <mergeCell ref="C84:N84"/>
    <mergeCell ref="A85:B85"/>
    <mergeCell ref="C85:N85"/>
    <mergeCell ref="A81:B81"/>
    <mergeCell ref="C81:N81"/>
    <mergeCell ref="A82:B82"/>
    <mergeCell ref="C82:N82"/>
    <mergeCell ref="A64:B64"/>
    <mergeCell ref="C64:N64"/>
    <mergeCell ref="A65:B65"/>
    <mergeCell ref="C65:N65"/>
    <mergeCell ref="A66:B66"/>
    <mergeCell ref="C66:N66"/>
    <mergeCell ref="A67:N67"/>
    <mergeCell ref="A79:N79"/>
    <mergeCell ref="A80:N80"/>
    <mergeCell ref="D78:M78"/>
    <mergeCell ref="B78:C78"/>
    <mergeCell ref="B76:C76"/>
    <mergeCell ref="D76:E76"/>
    <mergeCell ref="L72:M72"/>
    <mergeCell ref="L73:M73"/>
    <mergeCell ref="L74:M74"/>
    <mergeCell ref="N69:N71"/>
    <mergeCell ref="D69:M70"/>
    <mergeCell ref="A69:A71"/>
    <mergeCell ref="B69:C71"/>
    <mergeCell ref="B74:C74"/>
    <mergeCell ref="B75:C75"/>
    <mergeCell ref="B72:C72"/>
    <mergeCell ref="B73:C73"/>
  </mergeCells>
  <pageMargins left="0.25" right="0.25" top="0.46" bottom="0.67" header="0.21" footer="0.3"/>
  <pageSetup scale="60" orientation="landscape" r:id="rId1"/>
  <headerFooter>
    <oddHeader>&amp;L&amp;D&amp;R&amp;F</oddHeader>
    <oddFooter>&amp;CD</oddFooter>
  </headerFooter>
  <rowBreaks count="2" manualBreakCount="2">
    <brk id="49" max="13" man="1"/>
    <brk id="8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showGridLines="0" zoomScaleNormal="100" zoomScaleSheetLayoutView="90" workbookViewId="0">
      <selection activeCell="B7" sqref="B7"/>
    </sheetView>
  </sheetViews>
  <sheetFormatPr defaultRowHeight="15" x14ac:dyDescent="0.25"/>
  <cols>
    <col min="1" max="1" width="7.7109375" customWidth="1"/>
    <col min="2" max="2" width="107.85546875" customWidth="1"/>
    <col min="3" max="3" width="7.7109375" customWidth="1"/>
  </cols>
  <sheetData>
    <row r="1" spans="1:6" ht="15" customHeight="1" x14ac:dyDescent="0.25">
      <c r="A1" s="226" t="s">
        <v>66</v>
      </c>
      <c r="B1" s="226"/>
      <c r="C1" s="226"/>
    </row>
    <row r="2" spans="1:6" ht="15.75" customHeight="1" x14ac:dyDescent="0.25">
      <c r="A2" s="226"/>
      <c r="B2" s="226"/>
      <c r="C2" s="226"/>
    </row>
    <row r="3" spans="1:6" s="7" customFormat="1" ht="15.75" customHeight="1" x14ac:dyDescent="0.25">
      <c r="A3" s="40"/>
      <c r="B3" s="40"/>
      <c r="C3" s="40"/>
    </row>
    <row r="4" spans="1:6" s="7" customFormat="1" ht="15.75" customHeight="1" x14ac:dyDescent="0.25">
      <c r="A4" s="40"/>
      <c r="B4" s="40"/>
      <c r="C4" s="40"/>
    </row>
    <row r="5" spans="1:6" ht="15.75" customHeight="1" thickBot="1" x14ac:dyDescent="0.3">
      <c r="A5" s="30"/>
      <c r="B5" s="30"/>
    </row>
    <row r="6" spans="1:6" ht="87.75" customHeight="1" thickBot="1" x14ac:dyDescent="0.3">
      <c r="A6" s="41"/>
      <c r="B6" s="45" t="s">
        <v>188</v>
      </c>
    </row>
    <row r="7" spans="1:6" ht="15.75" thickBot="1" x14ac:dyDescent="0.3">
      <c r="B7" s="43"/>
      <c r="C7" s="3"/>
      <c r="D7" s="3"/>
      <c r="E7" s="3"/>
      <c r="F7" s="3"/>
    </row>
    <row r="8" spans="1:6" ht="20.25" customHeight="1" x14ac:dyDescent="0.25">
      <c r="B8" s="42" t="s">
        <v>11</v>
      </c>
      <c r="C8" s="12">
        <f>LEN(B7)</f>
        <v>0</v>
      </c>
      <c r="D8" s="3"/>
      <c r="E8" s="3"/>
      <c r="F8" s="3"/>
    </row>
    <row r="9" spans="1:6" x14ac:dyDescent="0.25">
      <c r="C9" s="3"/>
      <c r="D9" s="3"/>
      <c r="E9" s="3"/>
      <c r="F9" s="3"/>
    </row>
    <row r="10" spans="1:6" x14ac:dyDescent="0.25">
      <c r="B10" s="3"/>
      <c r="C10" s="3"/>
      <c r="D10" s="3"/>
      <c r="E10" s="3"/>
      <c r="F10" s="3"/>
    </row>
    <row r="11" spans="1:6" ht="44.25" customHeight="1" x14ac:dyDescent="0.25">
      <c r="B11" s="3"/>
      <c r="C11" s="3"/>
      <c r="D11" s="3"/>
      <c r="E11" s="3"/>
      <c r="F11" s="3"/>
    </row>
    <row r="12" spans="1:6" x14ac:dyDescent="0.25">
      <c r="B12" s="3"/>
      <c r="C12" s="3"/>
      <c r="D12" s="3"/>
      <c r="E12" s="3"/>
      <c r="F12" s="3"/>
    </row>
    <row r="13" spans="1:6" x14ac:dyDescent="0.25">
      <c r="B13" s="3"/>
      <c r="C13" s="3"/>
      <c r="D13" s="3"/>
      <c r="E13" s="3"/>
      <c r="F13" s="3"/>
    </row>
    <row r="14" spans="1:6" x14ac:dyDescent="0.25">
      <c r="B14" s="3"/>
      <c r="C14" s="3"/>
      <c r="D14" s="3"/>
      <c r="E14" s="3"/>
      <c r="F14" s="3"/>
    </row>
    <row r="15" spans="1:6" x14ac:dyDescent="0.25">
      <c r="B15" s="3"/>
      <c r="C15" s="3"/>
      <c r="D15" s="3"/>
      <c r="E15" s="3"/>
      <c r="F15" s="3"/>
    </row>
    <row r="16" spans="1:6" x14ac:dyDescent="0.25">
      <c r="B16" s="3"/>
      <c r="C16" s="3"/>
      <c r="D16" s="3"/>
      <c r="E16" s="3"/>
      <c r="F16" s="3"/>
    </row>
    <row r="17" spans="2:6" x14ac:dyDescent="0.25">
      <c r="B17" s="3"/>
      <c r="C17" s="3"/>
      <c r="D17" s="3"/>
      <c r="E17" s="3"/>
      <c r="F17" s="3"/>
    </row>
    <row r="18" spans="2:6" x14ac:dyDescent="0.25">
      <c r="B18" s="3"/>
      <c r="C18" s="3"/>
      <c r="D18" s="3"/>
      <c r="E18" s="3"/>
      <c r="F18" s="3"/>
    </row>
    <row r="19" spans="2:6" x14ac:dyDescent="0.25">
      <c r="B19" s="3"/>
      <c r="C19" s="3"/>
      <c r="D19" s="3"/>
      <c r="E19" s="3"/>
      <c r="F19" s="3"/>
    </row>
    <row r="20" spans="2:6" x14ac:dyDescent="0.25">
      <c r="B20" s="3"/>
      <c r="C20" s="3"/>
      <c r="D20" s="3"/>
      <c r="E20" s="3"/>
      <c r="F20" s="3"/>
    </row>
    <row r="21" spans="2:6" x14ac:dyDescent="0.25">
      <c r="C21" s="3"/>
      <c r="D21" s="3"/>
      <c r="E21" s="3"/>
      <c r="F21" s="3"/>
    </row>
  </sheetData>
  <sheetProtection algorithmName="SHA-512" hashValue="PbiJa8HWNTgzcsyQwmTAFjR80LJqcFQSJKMuGlc905y/Cov8kQGYZ5rfdQ6S8wo2udpGQWcpVnd1Hw7f6zgnIA==" saltValue="pTKkTtuKtLXx1lFKNL+xGw==" spinCount="100000" sheet="1" objects="1" scenarios="1" selectLockedCells="1"/>
  <mergeCells count="1">
    <mergeCell ref="A1:C2"/>
  </mergeCells>
  <conditionalFormatting sqref="B7">
    <cfRule type="containsBlanks" dxfId="4" priority="1">
      <formula>LEN(TRIM(B7))=0</formula>
    </cfRule>
    <cfRule type="containsBlanks" dxfId="3" priority="2">
      <formula>LEN(TRIM(B7))=0</formula>
    </cfRule>
    <cfRule type="containsBlanks" dxfId="2" priority="3">
      <formula>LEN(TRIM(B7))=0</formula>
    </cfRule>
  </conditionalFormatting>
  <dataValidations count="1">
    <dataValidation type="textLength" operator="lessThanOrEqual" allowBlank="1" showInputMessage="1" showErrorMessage="1" sqref="B7">
      <formula1>3501</formula1>
    </dataValidation>
  </dataValidations>
  <pageMargins left="0.25" right="0.25" top="0.75" bottom="0.75" header="0.3" footer="0.3"/>
  <pageSetup orientation="landscape" r:id="rId1"/>
  <headerFooter>
    <oddHeader>&amp;L&amp;D&amp;R&amp;F</oddHeader>
    <oddFooter>&amp;CE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86"/>
  <sheetViews>
    <sheetView showGridLines="0" topLeftCell="B1" zoomScaleNormal="100" workbookViewId="0">
      <selection activeCell="C13" sqref="C13"/>
    </sheetView>
  </sheetViews>
  <sheetFormatPr defaultRowHeight="15" x14ac:dyDescent="0.25"/>
  <cols>
    <col min="1" max="1" width="0" hidden="1" customWidth="1"/>
    <col min="2" max="2" width="6.7109375" style="24" customWidth="1"/>
    <col min="3" max="4" width="76.42578125" customWidth="1"/>
  </cols>
  <sheetData>
    <row r="2" spans="2:5" ht="15.75" x14ac:dyDescent="0.25">
      <c r="B2" s="62" t="s">
        <v>92</v>
      </c>
      <c r="C2" s="63"/>
      <c r="D2" s="64"/>
    </row>
    <row r="3" spans="2:5" ht="36.75" customHeight="1" x14ac:dyDescent="0.25">
      <c r="B3" s="65"/>
      <c r="C3" s="230" t="s">
        <v>93</v>
      </c>
      <c r="D3" s="230"/>
    </row>
    <row r="4" spans="2:5" ht="22.5" customHeight="1" x14ac:dyDescent="0.25">
      <c r="B4" s="65"/>
      <c r="C4" s="230" t="s">
        <v>94</v>
      </c>
      <c r="D4" s="230"/>
    </row>
    <row r="5" spans="2:5" ht="13.5" customHeight="1" thickBot="1" x14ac:dyDescent="0.3">
      <c r="B5" s="65"/>
      <c r="C5" s="231"/>
      <c r="D5" s="231"/>
    </row>
    <row r="6" spans="2:5" ht="30" customHeight="1" thickBot="1" x14ac:dyDescent="0.3">
      <c r="B6" s="232" t="s">
        <v>13</v>
      </c>
      <c r="C6" s="233"/>
      <c r="D6" s="234"/>
    </row>
    <row r="7" spans="2:5" ht="30" customHeight="1" thickBot="1" x14ac:dyDescent="0.35">
      <c r="B7" s="31" t="s">
        <v>67</v>
      </c>
      <c r="C7" s="32" t="s">
        <v>87</v>
      </c>
      <c r="D7" s="33" t="s">
        <v>104</v>
      </c>
    </row>
    <row r="8" spans="2:5" x14ac:dyDescent="0.25">
      <c r="B8" s="36">
        <v>1</v>
      </c>
      <c r="C8" s="81"/>
      <c r="D8" s="82"/>
    </row>
    <row r="9" spans="2:5" x14ac:dyDescent="0.25">
      <c r="B9" s="36">
        <f>B8+1</f>
        <v>2</v>
      </c>
      <c r="C9" s="83"/>
      <c r="D9" s="84"/>
    </row>
    <row r="10" spans="2:5" x14ac:dyDescent="0.25">
      <c r="B10" s="36">
        <f t="shared" ref="B10:B32" si="0">B9+1</f>
        <v>3</v>
      </c>
      <c r="C10" s="83"/>
      <c r="D10" s="84"/>
    </row>
    <row r="11" spans="2:5" x14ac:dyDescent="0.25">
      <c r="B11" s="36">
        <f t="shared" si="0"/>
        <v>4</v>
      </c>
      <c r="C11" s="83"/>
      <c r="D11" s="84"/>
    </row>
    <row r="12" spans="2:5" x14ac:dyDescent="0.25">
      <c r="B12" s="36">
        <f t="shared" si="0"/>
        <v>5</v>
      </c>
      <c r="C12" s="83"/>
      <c r="D12" s="84"/>
    </row>
    <row r="13" spans="2:5" x14ac:dyDescent="0.25">
      <c r="B13" s="36">
        <f t="shared" si="0"/>
        <v>6</v>
      </c>
      <c r="C13" s="83"/>
      <c r="D13" s="84"/>
    </row>
    <row r="14" spans="2:5" x14ac:dyDescent="0.25">
      <c r="B14" s="36">
        <f t="shared" si="0"/>
        <v>7</v>
      </c>
      <c r="C14" s="83"/>
      <c r="D14" s="84"/>
    </row>
    <row r="15" spans="2:5" x14ac:dyDescent="0.25">
      <c r="B15" s="36">
        <f t="shared" si="0"/>
        <v>8</v>
      </c>
      <c r="C15" s="83"/>
      <c r="D15" s="84"/>
      <c r="E15" s="4"/>
    </row>
    <row r="16" spans="2:5" x14ac:dyDescent="0.25">
      <c r="B16" s="36">
        <f>B15+1</f>
        <v>9</v>
      </c>
      <c r="C16" s="83"/>
      <c r="D16" s="84"/>
      <c r="E16" s="4"/>
    </row>
    <row r="17" spans="2:5" x14ac:dyDescent="0.25">
      <c r="B17" s="36">
        <f t="shared" si="0"/>
        <v>10</v>
      </c>
      <c r="C17" s="83"/>
      <c r="D17" s="84"/>
      <c r="E17" s="4"/>
    </row>
    <row r="18" spans="2:5" x14ac:dyDescent="0.25">
      <c r="B18" s="36">
        <f t="shared" si="0"/>
        <v>11</v>
      </c>
      <c r="C18" s="83"/>
      <c r="D18" s="84"/>
      <c r="E18" s="4"/>
    </row>
    <row r="19" spans="2:5" x14ac:dyDescent="0.25">
      <c r="B19" s="36">
        <f t="shared" si="0"/>
        <v>12</v>
      </c>
      <c r="C19" s="83"/>
      <c r="D19" s="84"/>
      <c r="E19" s="4"/>
    </row>
    <row r="20" spans="2:5" x14ac:dyDescent="0.25">
      <c r="B20" s="36">
        <f t="shared" si="0"/>
        <v>13</v>
      </c>
      <c r="C20" s="83"/>
      <c r="D20" s="84"/>
      <c r="E20" s="4"/>
    </row>
    <row r="21" spans="2:5" x14ac:dyDescent="0.25">
      <c r="B21" s="36">
        <f t="shared" si="0"/>
        <v>14</v>
      </c>
      <c r="C21" s="83"/>
      <c r="D21" s="84"/>
      <c r="E21" s="4"/>
    </row>
    <row r="22" spans="2:5" x14ac:dyDescent="0.25">
      <c r="B22" s="36">
        <f t="shared" si="0"/>
        <v>15</v>
      </c>
      <c r="C22" s="83"/>
      <c r="D22" s="84"/>
      <c r="E22" s="4"/>
    </row>
    <row r="23" spans="2:5" x14ac:dyDescent="0.25">
      <c r="B23" s="36">
        <f t="shared" si="0"/>
        <v>16</v>
      </c>
      <c r="C23" s="83"/>
      <c r="D23" s="84"/>
      <c r="E23" s="4"/>
    </row>
    <row r="24" spans="2:5" x14ac:dyDescent="0.25">
      <c r="B24" s="36">
        <f t="shared" si="0"/>
        <v>17</v>
      </c>
      <c r="C24" s="83"/>
      <c r="D24" s="84"/>
      <c r="E24" s="4"/>
    </row>
    <row r="25" spans="2:5" x14ac:dyDescent="0.25">
      <c r="B25" s="36">
        <f t="shared" si="0"/>
        <v>18</v>
      </c>
      <c r="C25" s="83"/>
      <c r="D25" s="84"/>
      <c r="E25" s="4"/>
    </row>
    <row r="26" spans="2:5" x14ac:dyDescent="0.25">
      <c r="B26" s="36">
        <f t="shared" si="0"/>
        <v>19</v>
      </c>
      <c r="C26" s="83"/>
      <c r="D26" s="84"/>
      <c r="E26" s="4"/>
    </row>
    <row r="27" spans="2:5" x14ac:dyDescent="0.25">
      <c r="B27" s="36">
        <f t="shared" si="0"/>
        <v>20</v>
      </c>
      <c r="C27" s="83"/>
      <c r="D27" s="84"/>
      <c r="E27" s="4"/>
    </row>
    <row r="28" spans="2:5" ht="15" customHeight="1" x14ac:dyDescent="0.35">
      <c r="B28" s="36">
        <f t="shared" si="0"/>
        <v>21</v>
      </c>
      <c r="C28" s="83"/>
      <c r="D28" s="84"/>
      <c r="E28" s="9"/>
    </row>
    <row r="29" spans="2:5" x14ac:dyDescent="0.25">
      <c r="B29" s="36">
        <f t="shared" si="0"/>
        <v>22</v>
      </c>
      <c r="C29" s="83"/>
      <c r="D29" s="84"/>
      <c r="E29" s="4"/>
    </row>
    <row r="30" spans="2:5" x14ac:dyDescent="0.25">
      <c r="B30" s="36">
        <f t="shared" si="0"/>
        <v>23</v>
      </c>
      <c r="C30" s="83"/>
      <c r="D30" s="84"/>
      <c r="E30" s="4"/>
    </row>
    <row r="31" spans="2:5" x14ac:dyDescent="0.25">
      <c r="B31" s="36">
        <f t="shared" si="0"/>
        <v>24</v>
      </c>
      <c r="C31" s="83"/>
      <c r="D31" s="85"/>
      <c r="E31" s="4"/>
    </row>
    <row r="32" spans="2:5" ht="15.75" thickBot="1" x14ac:dyDescent="0.3">
      <c r="B32" s="36">
        <f t="shared" si="0"/>
        <v>25</v>
      </c>
      <c r="C32" s="86"/>
      <c r="D32" s="87"/>
      <c r="E32" s="4"/>
    </row>
    <row r="33" spans="2:5" ht="11.25" customHeight="1" thickBot="1" x14ac:dyDescent="0.3">
      <c r="C33" s="4"/>
      <c r="D33" s="4"/>
      <c r="E33" s="4"/>
    </row>
    <row r="34" spans="2:5" ht="30" customHeight="1" thickBot="1" x14ac:dyDescent="0.55000000000000004">
      <c r="B34" s="227" t="s">
        <v>68</v>
      </c>
      <c r="C34" s="228"/>
      <c r="D34" s="229"/>
    </row>
    <row r="35" spans="2:5" ht="30" customHeight="1" thickBot="1" x14ac:dyDescent="0.3">
      <c r="B35" s="31" t="s">
        <v>67</v>
      </c>
      <c r="C35" s="34" t="s">
        <v>88</v>
      </c>
      <c r="D35" s="35" t="s">
        <v>104</v>
      </c>
    </row>
    <row r="36" spans="2:5" x14ac:dyDescent="0.25">
      <c r="B36" s="36">
        <v>1</v>
      </c>
      <c r="C36" s="88"/>
      <c r="D36" s="82"/>
    </row>
    <row r="37" spans="2:5" x14ac:dyDescent="0.25">
      <c r="B37" s="36">
        <f>B36+1</f>
        <v>2</v>
      </c>
      <c r="C37" s="83"/>
      <c r="D37" s="84"/>
    </row>
    <row r="38" spans="2:5" x14ac:dyDescent="0.25">
      <c r="B38" s="36">
        <f t="shared" ref="B38:B60" si="1">B37+1</f>
        <v>3</v>
      </c>
      <c r="C38" s="83"/>
      <c r="D38" s="84"/>
    </row>
    <row r="39" spans="2:5" x14ac:dyDescent="0.25">
      <c r="B39" s="36">
        <f t="shared" si="1"/>
        <v>4</v>
      </c>
      <c r="C39" s="83"/>
      <c r="D39" s="84"/>
    </row>
    <row r="40" spans="2:5" x14ac:dyDescent="0.25">
      <c r="B40" s="36">
        <f t="shared" si="1"/>
        <v>5</v>
      </c>
      <c r="C40" s="83"/>
      <c r="D40" s="84"/>
    </row>
    <row r="41" spans="2:5" x14ac:dyDescent="0.25">
      <c r="B41" s="36">
        <f t="shared" si="1"/>
        <v>6</v>
      </c>
      <c r="C41" s="83"/>
      <c r="D41" s="84"/>
    </row>
    <row r="42" spans="2:5" x14ac:dyDescent="0.25">
      <c r="B42" s="36">
        <f t="shared" si="1"/>
        <v>7</v>
      </c>
      <c r="C42" s="83"/>
      <c r="D42" s="84"/>
    </row>
    <row r="43" spans="2:5" x14ac:dyDescent="0.25">
      <c r="B43" s="36">
        <f t="shared" si="1"/>
        <v>8</v>
      </c>
      <c r="C43" s="83"/>
      <c r="D43" s="84"/>
    </row>
    <row r="44" spans="2:5" x14ac:dyDescent="0.25">
      <c r="B44" s="36">
        <f t="shared" si="1"/>
        <v>9</v>
      </c>
      <c r="C44" s="83"/>
      <c r="D44" s="84"/>
    </row>
    <row r="45" spans="2:5" x14ac:dyDescent="0.25">
      <c r="B45" s="36">
        <f t="shared" si="1"/>
        <v>10</v>
      </c>
      <c r="C45" s="83"/>
      <c r="D45" s="84"/>
    </row>
    <row r="46" spans="2:5" x14ac:dyDescent="0.25">
      <c r="B46" s="36">
        <f t="shared" si="1"/>
        <v>11</v>
      </c>
      <c r="C46" s="83"/>
      <c r="D46" s="84"/>
    </row>
    <row r="47" spans="2:5" x14ac:dyDescent="0.25">
      <c r="B47" s="36">
        <f t="shared" si="1"/>
        <v>12</v>
      </c>
      <c r="C47" s="83"/>
      <c r="D47" s="84"/>
    </row>
    <row r="48" spans="2:5" x14ac:dyDescent="0.25">
      <c r="B48" s="36">
        <f t="shared" si="1"/>
        <v>13</v>
      </c>
      <c r="C48" s="83"/>
      <c r="D48" s="84"/>
    </row>
    <row r="49" spans="2:4" x14ac:dyDescent="0.25">
      <c r="B49" s="36">
        <f t="shared" si="1"/>
        <v>14</v>
      </c>
      <c r="C49" s="83"/>
      <c r="D49" s="84"/>
    </row>
    <row r="50" spans="2:4" x14ac:dyDescent="0.25">
      <c r="B50" s="36">
        <f t="shared" si="1"/>
        <v>15</v>
      </c>
      <c r="C50" s="83"/>
      <c r="D50" s="84"/>
    </row>
    <row r="51" spans="2:4" x14ac:dyDescent="0.25">
      <c r="B51" s="36">
        <f t="shared" si="1"/>
        <v>16</v>
      </c>
      <c r="C51" s="83"/>
      <c r="D51" s="84"/>
    </row>
    <row r="52" spans="2:4" x14ac:dyDescent="0.25">
      <c r="B52" s="36">
        <f t="shared" si="1"/>
        <v>17</v>
      </c>
      <c r="C52" s="83"/>
      <c r="D52" s="84"/>
    </row>
    <row r="53" spans="2:4" x14ac:dyDescent="0.25">
      <c r="B53" s="36">
        <f t="shared" si="1"/>
        <v>18</v>
      </c>
      <c r="C53" s="83"/>
      <c r="D53" s="84"/>
    </row>
    <row r="54" spans="2:4" x14ac:dyDescent="0.25">
      <c r="B54" s="36">
        <f t="shared" si="1"/>
        <v>19</v>
      </c>
      <c r="C54" s="83"/>
      <c r="D54" s="84"/>
    </row>
    <row r="55" spans="2:4" x14ac:dyDescent="0.25">
      <c r="B55" s="36">
        <f t="shared" si="1"/>
        <v>20</v>
      </c>
      <c r="C55" s="83"/>
      <c r="D55" s="84"/>
    </row>
    <row r="56" spans="2:4" x14ac:dyDescent="0.25">
      <c r="B56" s="36">
        <f t="shared" si="1"/>
        <v>21</v>
      </c>
      <c r="C56" s="83"/>
      <c r="D56" s="84"/>
    </row>
    <row r="57" spans="2:4" x14ac:dyDescent="0.25">
      <c r="B57" s="36">
        <f t="shared" si="1"/>
        <v>22</v>
      </c>
      <c r="C57" s="83"/>
      <c r="D57" s="84"/>
    </row>
    <row r="58" spans="2:4" x14ac:dyDescent="0.25">
      <c r="B58" s="36">
        <f t="shared" si="1"/>
        <v>23</v>
      </c>
      <c r="C58" s="83"/>
      <c r="D58" s="84"/>
    </row>
    <row r="59" spans="2:4" x14ac:dyDescent="0.25">
      <c r="B59" s="36">
        <f t="shared" si="1"/>
        <v>24</v>
      </c>
      <c r="C59" s="83"/>
      <c r="D59" s="84"/>
    </row>
    <row r="60" spans="2:4" ht="15.75" thickBot="1" x14ac:dyDescent="0.3">
      <c r="B60" s="36">
        <f t="shared" si="1"/>
        <v>25</v>
      </c>
      <c r="C60" s="86"/>
      <c r="D60" s="87"/>
    </row>
    <row r="63" spans="2:4" x14ac:dyDescent="0.25">
      <c r="C63" s="4"/>
      <c r="D63" s="4"/>
    </row>
    <row r="64" spans="2:4" x14ac:dyDescent="0.25">
      <c r="C64" s="4"/>
      <c r="D64" s="4"/>
    </row>
    <row r="65" spans="3:4" x14ac:dyDescent="0.25">
      <c r="C65" s="4"/>
      <c r="D65" s="4"/>
    </row>
    <row r="66" spans="3:4" x14ac:dyDescent="0.25">
      <c r="C66" s="4"/>
      <c r="D66" s="4"/>
    </row>
    <row r="67" spans="3:4" x14ac:dyDescent="0.25">
      <c r="C67" s="4"/>
      <c r="D67" s="4"/>
    </row>
    <row r="68" spans="3:4" x14ac:dyDescent="0.25">
      <c r="C68" s="4"/>
      <c r="D68" s="4"/>
    </row>
    <row r="69" spans="3:4" x14ac:dyDescent="0.25">
      <c r="C69" s="4"/>
      <c r="D69" s="4"/>
    </row>
    <row r="70" spans="3:4" x14ac:dyDescent="0.25">
      <c r="C70" s="4"/>
      <c r="D70" s="4"/>
    </row>
    <row r="71" spans="3:4" x14ac:dyDescent="0.25">
      <c r="C71" s="4"/>
      <c r="D71" s="4"/>
    </row>
    <row r="72" spans="3:4" x14ac:dyDescent="0.25">
      <c r="C72" s="4"/>
      <c r="D72" s="4"/>
    </row>
    <row r="73" spans="3:4" x14ac:dyDescent="0.25">
      <c r="C73" s="4"/>
      <c r="D73" s="4"/>
    </row>
    <row r="74" spans="3:4" x14ac:dyDescent="0.25">
      <c r="C74" s="4"/>
      <c r="D74" s="4"/>
    </row>
    <row r="75" spans="3:4" x14ac:dyDescent="0.25">
      <c r="C75" s="4"/>
      <c r="D75" s="4"/>
    </row>
    <row r="76" spans="3:4" x14ac:dyDescent="0.25">
      <c r="C76" s="4"/>
      <c r="D76" s="4"/>
    </row>
    <row r="77" spans="3:4" x14ac:dyDescent="0.25">
      <c r="C77" s="4"/>
      <c r="D77" s="4"/>
    </row>
    <row r="78" spans="3:4" x14ac:dyDescent="0.25">
      <c r="C78" s="4"/>
      <c r="D78" s="4"/>
    </row>
    <row r="79" spans="3:4" x14ac:dyDescent="0.25">
      <c r="C79" s="4"/>
      <c r="D79" s="4"/>
    </row>
    <row r="80" spans="3:4" x14ac:dyDescent="0.25">
      <c r="C80" s="4"/>
      <c r="D80" s="4"/>
    </row>
    <row r="81" spans="3:4" x14ac:dyDescent="0.25">
      <c r="C81" s="4"/>
      <c r="D81" s="4"/>
    </row>
    <row r="82" spans="3:4" x14ac:dyDescent="0.25">
      <c r="C82" s="4"/>
      <c r="D82" s="4"/>
    </row>
    <row r="83" spans="3:4" x14ac:dyDescent="0.25">
      <c r="C83" s="4"/>
      <c r="D83" s="4"/>
    </row>
    <row r="84" spans="3:4" x14ac:dyDescent="0.25">
      <c r="C84" s="4"/>
      <c r="D84" s="4"/>
    </row>
    <row r="85" spans="3:4" x14ac:dyDescent="0.25">
      <c r="C85" s="4"/>
      <c r="D85" s="4"/>
    </row>
    <row r="86" spans="3:4" x14ac:dyDescent="0.25">
      <c r="C86" s="4"/>
      <c r="D86" s="4"/>
    </row>
  </sheetData>
  <sheetProtection algorithmName="SHA-512" hashValue="uh2/IfI10fn22+LsjFhrAyOfPF65x36c3h3oskNZHZpsrqJCCYvKy+zafNmnf6CP9SVImVq26TuHKrIb4Tr53w==" saltValue="kE2JxtoZ1X6CfR48eCy3Rg==" spinCount="100000" sheet="1" objects="1" scenarios="1" insertRows="0" selectLockedCells="1"/>
  <mergeCells count="4">
    <mergeCell ref="B34:D34"/>
    <mergeCell ref="C3:D3"/>
    <mergeCell ref="C4:D5"/>
    <mergeCell ref="B6:D6"/>
  </mergeCells>
  <conditionalFormatting sqref="C8:D32 C36:D60">
    <cfRule type="containsBlanks" dxfId="1" priority="1">
      <formula>LEN(TRIM(C8))=0</formula>
    </cfRule>
    <cfRule type="containsBlanks" dxfId="0" priority="2">
      <formula>LEN(TRIM(C8))=0</formula>
    </cfRule>
  </conditionalFormatting>
  <pageMargins left="0.25" right="0.25" top="0.75" bottom="0.75" header="0.3" footer="0.3"/>
  <pageSetup scale="80" orientation="landscape" r:id="rId1"/>
  <headerFooter>
    <oddHeader>&amp;L&amp;D&amp;R&amp;F</oddHeader>
    <oddFooter>&amp;CF</oddFooter>
  </headerFooter>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Cover</vt:lpstr>
      <vt:lpstr>A- Applicant Info</vt:lpstr>
      <vt:lpstr>DATA_DO NOT TOUCH!!</vt:lpstr>
      <vt:lpstr>B- Project Description</vt:lpstr>
      <vt:lpstr>C- VAP Proposal</vt:lpstr>
      <vt:lpstr>D- Budget</vt:lpstr>
      <vt:lpstr>E- Closure Plan</vt:lpstr>
      <vt:lpstr>F- Metrics</vt:lpstr>
      <vt:lpstr>'A- Applicant Info'!Print_Area</vt:lpstr>
      <vt:lpstr>'B- Project Description'!Print_Area</vt:lpstr>
      <vt:lpstr>'C- VAP Proposal'!Print_Area</vt:lpstr>
      <vt:lpstr>Cover!Print_Area</vt:lpstr>
      <vt:lpstr>'D- Budget'!Print_Area</vt:lpstr>
      <vt:lpstr>'E- Closure Plan'!Print_Area</vt:lpstr>
      <vt:lpstr>'F- Metrics'!Print_Area</vt:lpstr>
    </vt:vector>
  </TitlesOfParts>
  <Company>New York State Department of Health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Bilodeau</dc:creator>
  <cp:lastModifiedBy>Darius Kirstein</cp:lastModifiedBy>
  <cp:lastPrinted>2014-06-12T17:57:07Z</cp:lastPrinted>
  <dcterms:created xsi:type="dcterms:W3CDTF">2014-06-02T18:35:38Z</dcterms:created>
  <dcterms:modified xsi:type="dcterms:W3CDTF">2014-08-18T18:24:10Z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1.3.1.4</vt:lpwstr>
  </property>
</Properties>
</file>